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-105" yWindow="-105" windowWidth="23250" windowHeight="12450" tabRatio="664"/>
  </bookViews>
  <sheets>
    <sheet name="Тюльпаны 2025" sheetId="5" r:id="rId1"/>
  </sheets>
  <definedNames>
    <definedName name="_xlnm._FilterDatabase" localSheetId="0" hidden="1">'Тюльпаны 2025'!$A$12:$J$280</definedName>
    <definedName name="myimage">INDEX(#REF!,MATCH(#REF!,#REF!,0),2)</definedName>
  </definedNames>
  <calcPr calcId="125725"/>
</workbook>
</file>

<file path=xl/calcChain.xml><?xml version="1.0" encoding="utf-8"?>
<calcChain xmlns="http://schemas.openxmlformats.org/spreadsheetml/2006/main">
  <c r="H14" i="5"/>
  <c r="I14"/>
  <c r="J14"/>
  <c r="H15"/>
  <c r="I15" s="1"/>
  <c r="J15"/>
  <c r="H16"/>
  <c r="I16"/>
  <c r="J16"/>
  <c r="H17"/>
  <c r="I17" s="1"/>
  <c r="J17"/>
  <c r="H18"/>
  <c r="I18"/>
  <c r="J18"/>
  <c r="H19"/>
  <c r="I19" s="1"/>
  <c r="J19"/>
  <c r="H20"/>
  <c r="I20"/>
  <c r="J20"/>
  <c r="H21"/>
  <c r="I21" s="1"/>
  <c r="J21"/>
  <c r="H22"/>
  <c r="I22"/>
  <c r="J22"/>
  <c r="H23"/>
  <c r="I23" s="1"/>
  <c r="J23"/>
  <c r="H24"/>
  <c r="I24"/>
  <c r="J24"/>
  <c r="H25"/>
  <c r="I25" s="1"/>
  <c r="J25"/>
  <c r="H26"/>
  <c r="I26"/>
  <c r="J26"/>
  <c r="H27"/>
  <c r="I27" s="1"/>
  <c r="J27"/>
  <c r="H28"/>
  <c r="I28"/>
  <c r="J28"/>
  <c r="H29"/>
  <c r="I29" s="1"/>
  <c r="J29"/>
  <c r="H30"/>
  <c r="I30"/>
  <c r="J30"/>
  <c r="H31"/>
  <c r="I31" s="1"/>
  <c r="J31"/>
  <c r="H32"/>
  <c r="I32"/>
  <c r="J32"/>
  <c r="H33"/>
  <c r="I33" s="1"/>
  <c r="J33"/>
  <c r="H34"/>
  <c r="I34"/>
  <c r="J34"/>
  <c r="H35"/>
  <c r="I35" s="1"/>
  <c r="J35"/>
  <c r="H36"/>
  <c r="I36"/>
  <c r="J36"/>
  <c r="H37"/>
  <c r="I37" s="1"/>
  <c r="J37"/>
  <c r="H38"/>
  <c r="I38"/>
  <c r="J38"/>
  <c r="H39"/>
  <c r="I39" s="1"/>
  <c r="J39"/>
  <c r="H40"/>
  <c r="I40"/>
  <c r="J40"/>
  <c r="H41"/>
  <c r="I41" s="1"/>
  <c r="J41"/>
  <c r="H42"/>
  <c r="I42"/>
  <c r="J42"/>
  <c r="H43"/>
  <c r="I43" s="1"/>
  <c r="J43"/>
  <c r="H44"/>
  <c r="I44"/>
  <c r="J44"/>
  <c r="H45"/>
  <c r="I45" s="1"/>
  <c r="J45"/>
  <c r="H46"/>
  <c r="I46"/>
  <c r="J46"/>
  <c r="H47"/>
  <c r="I47" s="1"/>
  <c r="J47"/>
  <c r="H48"/>
  <c r="I48"/>
  <c r="J48"/>
  <c r="H49"/>
  <c r="I49" s="1"/>
  <c r="J49"/>
  <c r="H50"/>
  <c r="I50"/>
  <c r="J50"/>
  <c r="H51"/>
  <c r="I51" s="1"/>
  <c r="J51"/>
  <c r="H52"/>
  <c r="I52"/>
  <c r="J52"/>
  <c r="H53"/>
  <c r="I53" s="1"/>
  <c r="J53"/>
  <c r="H54"/>
  <c r="I54"/>
  <c r="J54"/>
  <c r="H55"/>
  <c r="I55" s="1"/>
  <c r="J55"/>
  <c r="H56"/>
  <c r="I56"/>
  <c r="J56"/>
  <c r="H57"/>
  <c r="I57" s="1"/>
  <c r="J57"/>
  <c r="H58"/>
  <c r="I58"/>
  <c r="J58"/>
  <c r="H59"/>
  <c r="I59" s="1"/>
  <c r="J59"/>
  <c r="H60"/>
  <c r="I60"/>
  <c r="J60"/>
  <c r="H61"/>
  <c r="I61" s="1"/>
  <c r="J61"/>
  <c r="H62"/>
  <c r="I62"/>
  <c r="J62"/>
  <c r="H63"/>
  <c r="I63" s="1"/>
  <c r="J63"/>
  <c r="H64"/>
  <c r="I64"/>
  <c r="J64"/>
  <c r="H65"/>
  <c r="I65" s="1"/>
  <c r="J65"/>
  <c r="H66"/>
  <c r="I66"/>
  <c r="J66"/>
  <c r="H67"/>
  <c r="I67" s="1"/>
  <c r="J67"/>
  <c r="H68"/>
  <c r="I68"/>
  <c r="J68"/>
  <c r="H69"/>
  <c r="I69" s="1"/>
  <c r="J69"/>
  <c r="H70"/>
  <c r="I70"/>
  <c r="J70"/>
  <c r="H71"/>
  <c r="I71" s="1"/>
  <c r="J71"/>
  <c r="H72"/>
  <c r="I72"/>
  <c r="J72"/>
  <c r="H73"/>
  <c r="I73" s="1"/>
  <c r="J73"/>
  <c r="H74"/>
  <c r="I74"/>
  <c r="J74"/>
  <c r="H75"/>
  <c r="I75" s="1"/>
  <c r="J75"/>
  <c r="H76"/>
  <c r="I76"/>
  <c r="J76"/>
  <c r="H77"/>
  <c r="I77" s="1"/>
  <c r="J77"/>
  <c r="H78"/>
  <c r="I78"/>
  <c r="J78"/>
  <c r="H79"/>
  <c r="I79" s="1"/>
  <c r="J79"/>
  <c r="H80"/>
  <c r="I80"/>
  <c r="J80"/>
  <c r="H81"/>
  <c r="I81" s="1"/>
  <c r="J81"/>
  <c r="H82"/>
  <c r="I82"/>
  <c r="J82"/>
  <c r="H83"/>
  <c r="I83" s="1"/>
  <c r="J83"/>
  <c r="H84"/>
  <c r="I84"/>
  <c r="J84"/>
  <c r="H85"/>
  <c r="I85" s="1"/>
  <c r="J85"/>
  <c r="H86"/>
  <c r="I86"/>
  <c r="J86"/>
  <c r="H87"/>
  <c r="I87" s="1"/>
  <c r="J87"/>
  <c r="H88"/>
  <c r="I88"/>
  <c r="J88"/>
  <c r="H89"/>
  <c r="I89" s="1"/>
  <c r="J89"/>
  <c r="H90"/>
  <c r="I90"/>
  <c r="J90"/>
  <c r="H91"/>
  <c r="I91" s="1"/>
  <c r="J91"/>
  <c r="H92"/>
  <c r="I92"/>
  <c r="J92"/>
  <c r="H93"/>
  <c r="I93" s="1"/>
  <c r="J93"/>
  <c r="H94"/>
  <c r="I94"/>
  <c r="J94"/>
  <c r="H95"/>
  <c r="I95" s="1"/>
  <c r="J95"/>
  <c r="H96"/>
  <c r="I96"/>
  <c r="J96"/>
  <c r="H97"/>
  <c r="I97" s="1"/>
  <c r="J97"/>
  <c r="H98"/>
  <c r="I98"/>
  <c r="J98"/>
  <c r="H99"/>
  <c r="I99" s="1"/>
  <c r="J99"/>
  <c r="H100"/>
  <c r="I100"/>
  <c r="J100"/>
  <c r="H101"/>
  <c r="I101" s="1"/>
  <c r="J101"/>
  <c r="H102"/>
  <c r="I102"/>
  <c r="J102"/>
  <c r="H103"/>
  <c r="I103" s="1"/>
  <c r="J103"/>
  <c r="H104"/>
  <c r="I104"/>
  <c r="J104"/>
  <c r="H105"/>
  <c r="I105" s="1"/>
  <c r="J105"/>
  <c r="H106"/>
  <c r="I106"/>
  <c r="J106"/>
  <c r="H107"/>
  <c r="I107" s="1"/>
  <c r="J107"/>
  <c r="H108"/>
  <c r="I108"/>
  <c r="J108"/>
  <c r="H109"/>
  <c r="I109" s="1"/>
  <c r="J109"/>
  <c r="H110"/>
  <c r="I110"/>
  <c r="J110"/>
  <c r="H111"/>
  <c r="I111" s="1"/>
  <c r="J111"/>
  <c r="H112"/>
  <c r="I112"/>
  <c r="J112"/>
  <c r="H113"/>
  <c r="I113" s="1"/>
  <c r="J113"/>
  <c r="H114"/>
  <c r="I114"/>
  <c r="J114"/>
  <c r="H115"/>
  <c r="I115" s="1"/>
  <c r="J115"/>
  <c r="H116"/>
  <c r="I116"/>
  <c r="J116"/>
  <c r="H117"/>
  <c r="I117" s="1"/>
  <c r="J117"/>
  <c r="H118"/>
  <c r="I118"/>
  <c r="J118"/>
  <c r="H119"/>
  <c r="I119" s="1"/>
  <c r="J119"/>
  <c r="H120"/>
  <c r="I120"/>
  <c r="J120"/>
  <c r="H121"/>
  <c r="I121" s="1"/>
  <c r="J121"/>
  <c r="H122"/>
  <c r="I122"/>
  <c r="J122"/>
  <c r="H123"/>
  <c r="I123" s="1"/>
  <c r="J123"/>
  <c r="H124"/>
  <c r="I124"/>
  <c r="J124"/>
  <c r="H125"/>
  <c r="I125" s="1"/>
  <c r="J125"/>
  <c r="H126"/>
  <c r="I126"/>
  <c r="J126"/>
  <c r="H127"/>
  <c r="I127" s="1"/>
  <c r="J127"/>
  <c r="H128"/>
  <c r="I128"/>
  <c r="J128"/>
  <c r="H129"/>
  <c r="I129" s="1"/>
  <c r="J129"/>
  <c r="H130"/>
  <c r="I130"/>
  <c r="J130"/>
  <c r="H131"/>
  <c r="I131" s="1"/>
  <c r="J131"/>
  <c r="H132"/>
  <c r="I132"/>
  <c r="J132"/>
  <c r="H133"/>
  <c r="I133" s="1"/>
  <c r="J133"/>
  <c r="H134"/>
  <c r="I134"/>
  <c r="J134"/>
  <c r="H135"/>
  <c r="I135" s="1"/>
  <c r="J135"/>
  <c r="H136"/>
  <c r="I136"/>
  <c r="J136"/>
  <c r="H137"/>
  <c r="I137" s="1"/>
  <c r="J137"/>
  <c r="H138"/>
  <c r="I138"/>
  <c r="J138"/>
  <c r="H139"/>
  <c r="I139" s="1"/>
  <c r="J139"/>
  <c r="H140"/>
  <c r="I140"/>
  <c r="J140"/>
  <c r="H141"/>
  <c r="I141" s="1"/>
  <c r="J141"/>
  <c r="H142"/>
  <c r="I142"/>
  <c r="J142"/>
  <c r="H143"/>
  <c r="I143" s="1"/>
  <c r="J143"/>
  <c r="H144"/>
  <c r="I144"/>
  <c r="J144"/>
  <c r="H145"/>
  <c r="I145" s="1"/>
  <c r="J145"/>
  <c r="H146"/>
  <c r="I146"/>
  <c r="J146"/>
  <c r="H147"/>
  <c r="I147" s="1"/>
  <c r="J147"/>
  <c r="H148"/>
  <c r="I148"/>
  <c r="J148"/>
  <c r="H149"/>
  <c r="I149" s="1"/>
  <c r="J149"/>
  <c r="H150"/>
  <c r="I150"/>
  <c r="J150"/>
  <c r="H151"/>
  <c r="I151" s="1"/>
  <c r="J151"/>
  <c r="H152"/>
  <c r="I152"/>
  <c r="J152"/>
  <c r="H153"/>
  <c r="I153" s="1"/>
  <c r="J153"/>
  <c r="H154"/>
  <c r="I154"/>
  <c r="J154"/>
  <c r="H155"/>
  <c r="I155" s="1"/>
  <c r="J155"/>
  <c r="H156"/>
  <c r="I156"/>
  <c r="J156"/>
  <c r="H157"/>
  <c r="I157" s="1"/>
  <c r="J157"/>
  <c r="H158"/>
  <c r="I158"/>
  <c r="J158"/>
  <c r="H159"/>
  <c r="I159" s="1"/>
  <c r="J159"/>
  <c r="H160"/>
  <c r="I160"/>
  <c r="J160"/>
  <c r="H161"/>
  <c r="I161" s="1"/>
  <c r="J161"/>
  <c r="H162"/>
  <c r="I162"/>
  <c r="J162"/>
  <c r="H163"/>
  <c r="I163" s="1"/>
  <c r="J163"/>
  <c r="H164"/>
  <c r="I164"/>
  <c r="J164"/>
  <c r="H165"/>
  <c r="I165" s="1"/>
  <c r="J165"/>
  <c r="H166"/>
  <c r="I166"/>
  <c r="J166"/>
  <c r="H167"/>
  <c r="I167" s="1"/>
  <c r="J167"/>
  <c r="H168"/>
  <c r="I168"/>
  <c r="J168"/>
  <c r="H169"/>
  <c r="I169" s="1"/>
  <c r="J169"/>
  <c r="H170"/>
  <c r="I170"/>
  <c r="J170"/>
  <c r="H171"/>
  <c r="I171" s="1"/>
  <c r="J171"/>
  <c r="H172"/>
  <c r="I172"/>
  <c r="J172"/>
  <c r="H173"/>
  <c r="I173" s="1"/>
  <c r="J173"/>
  <c r="H174"/>
  <c r="I174"/>
  <c r="J174"/>
  <c r="H175"/>
  <c r="I175" s="1"/>
  <c r="J175"/>
  <c r="H176"/>
  <c r="I176"/>
  <c r="J176"/>
  <c r="H177"/>
  <c r="I177" s="1"/>
  <c r="J177"/>
  <c r="H178"/>
  <c r="I178"/>
  <c r="J178"/>
  <c r="H179"/>
  <c r="I179" s="1"/>
  <c r="J179"/>
  <c r="H180"/>
  <c r="I180"/>
  <c r="J180"/>
  <c r="H181"/>
  <c r="I181" s="1"/>
  <c r="J181"/>
  <c r="H182"/>
  <c r="I182"/>
  <c r="J182"/>
  <c r="H183"/>
  <c r="I183" s="1"/>
  <c r="J183"/>
  <c r="H184"/>
  <c r="I184"/>
  <c r="J184"/>
  <c r="H185"/>
  <c r="I185" s="1"/>
  <c r="J185"/>
  <c r="H186"/>
  <c r="I186"/>
  <c r="J186"/>
  <c r="H187"/>
  <c r="I187" s="1"/>
  <c r="J187"/>
  <c r="H188"/>
  <c r="I188"/>
  <c r="J188"/>
  <c r="H189"/>
  <c r="I189" s="1"/>
  <c r="J189"/>
  <c r="H190"/>
  <c r="I190"/>
  <c r="J190"/>
  <c r="H191"/>
  <c r="I191" s="1"/>
  <c r="J191"/>
  <c r="H192"/>
  <c r="I192"/>
  <c r="J192"/>
  <c r="H193"/>
  <c r="I193" s="1"/>
  <c r="J193"/>
  <c r="H194"/>
  <c r="I194"/>
  <c r="J194"/>
  <c r="H195"/>
  <c r="I195" s="1"/>
  <c r="J195"/>
  <c r="H196"/>
  <c r="I196"/>
  <c r="J196"/>
  <c r="H197"/>
  <c r="I197" s="1"/>
  <c r="J197"/>
  <c r="H198"/>
  <c r="I198"/>
  <c r="J198"/>
  <c r="H199"/>
  <c r="I199" s="1"/>
  <c r="J199"/>
  <c r="H200"/>
  <c r="I200"/>
  <c r="J200"/>
  <c r="H201"/>
  <c r="I201" s="1"/>
  <c r="J201"/>
  <c r="H202"/>
  <c r="I202"/>
  <c r="J202"/>
  <c r="H203"/>
  <c r="I203" s="1"/>
  <c r="J203"/>
  <c r="H204"/>
  <c r="I204"/>
  <c r="J204"/>
  <c r="H205"/>
  <c r="I205" s="1"/>
  <c r="J205"/>
  <c r="H206"/>
  <c r="I206"/>
  <c r="J206"/>
  <c r="H207"/>
  <c r="I207" s="1"/>
  <c r="J207"/>
  <c r="H208"/>
  <c r="I208"/>
  <c r="J208"/>
  <c r="H209"/>
  <c r="I209" s="1"/>
  <c r="J209"/>
  <c r="H210"/>
  <c r="I210"/>
  <c r="J210"/>
  <c r="H211"/>
  <c r="I211" s="1"/>
  <c r="J211"/>
  <c r="H212"/>
  <c r="I212"/>
  <c r="J212"/>
  <c r="H213"/>
  <c r="I213" s="1"/>
  <c r="J213"/>
  <c r="H214"/>
  <c r="I214"/>
  <c r="J214"/>
  <c r="H215"/>
  <c r="I215" s="1"/>
  <c r="J215"/>
  <c r="H216"/>
  <c r="I216"/>
  <c r="J216"/>
  <c r="H217"/>
  <c r="I217" s="1"/>
  <c r="J217"/>
  <c r="H218"/>
  <c r="I218"/>
  <c r="J218"/>
  <c r="H219"/>
  <c r="I219" s="1"/>
  <c r="J219"/>
  <c r="H220"/>
  <c r="I220"/>
  <c r="J220"/>
  <c r="H221"/>
  <c r="I221" s="1"/>
  <c r="J221"/>
  <c r="H222"/>
  <c r="I222"/>
  <c r="J222"/>
  <c r="H223"/>
  <c r="I223" s="1"/>
  <c r="J223"/>
  <c r="H224"/>
  <c r="I224"/>
  <c r="J224"/>
  <c r="H225"/>
  <c r="I225" s="1"/>
  <c r="J225"/>
  <c r="H226"/>
  <c r="I226"/>
  <c r="J226"/>
  <c r="H227"/>
  <c r="I227" s="1"/>
  <c r="J227"/>
  <c r="H228"/>
  <c r="I228"/>
  <c r="J228"/>
  <c r="H229"/>
  <c r="I229" s="1"/>
  <c r="J229"/>
  <c r="H230"/>
  <c r="I230"/>
  <c r="J230"/>
  <c r="H231"/>
  <c r="I231" s="1"/>
  <c r="J231"/>
  <c r="H232"/>
  <c r="I232"/>
  <c r="J232"/>
  <c r="H233"/>
  <c r="I233" s="1"/>
  <c r="J233"/>
  <c r="H234"/>
  <c r="I234"/>
  <c r="J234"/>
  <c r="H235"/>
  <c r="I235" s="1"/>
  <c r="J235"/>
  <c r="H236"/>
  <c r="I236"/>
  <c r="J236"/>
  <c r="H237"/>
  <c r="I237" s="1"/>
  <c r="J237"/>
  <c r="H238"/>
  <c r="I238"/>
  <c r="J238"/>
  <c r="H239"/>
  <c r="I239" s="1"/>
  <c r="J239"/>
  <c r="H240"/>
  <c r="I240"/>
  <c r="J240"/>
  <c r="H241"/>
  <c r="I241" s="1"/>
  <c r="J241"/>
  <c r="H242"/>
  <c r="I242"/>
  <c r="J242"/>
  <c r="H243"/>
  <c r="I243" s="1"/>
  <c r="J243"/>
  <c r="H244"/>
  <c r="I244"/>
  <c r="J244"/>
  <c r="H245"/>
  <c r="I245" s="1"/>
  <c r="J245"/>
  <c r="H246"/>
  <c r="I246"/>
  <c r="J246"/>
  <c r="H247"/>
  <c r="I247" s="1"/>
  <c r="J247"/>
  <c r="H248"/>
  <c r="I248"/>
  <c r="J248"/>
  <c r="H249"/>
  <c r="I249" s="1"/>
  <c r="J249"/>
  <c r="H250"/>
  <c r="I250"/>
  <c r="J250"/>
  <c r="H251"/>
  <c r="I251" s="1"/>
  <c r="J251"/>
  <c r="H252"/>
  <c r="I252"/>
  <c r="J252"/>
  <c r="H253"/>
  <c r="I253" s="1"/>
  <c r="J253"/>
  <c r="H254"/>
  <c r="I254"/>
  <c r="J254"/>
  <c r="H255"/>
  <c r="I255" s="1"/>
  <c r="J255"/>
  <c r="H256"/>
  <c r="I256"/>
  <c r="J256"/>
  <c r="H257"/>
  <c r="I257" s="1"/>
  <c r="J257"/>
  <c r="H258"/>
  <c r="I258"/>
  <c r="J258"/>
  <c r="H259"/>
  <c r="I259" s="1"/>
  <c r="J259"/>
  <c r="H260"/>
  <c r="I260"/>
  <c r="J260"/>
  <c r="H261"/>
  <c r="I261" s="1"/>
  <c r="J261"/>
  <c r="H262"/>
  <c r="I262"/>
  <c r="J262"/>
  <c r="H263"/>
  <c r="I263" s="1"/>
  <c r="J263"/>
  <c r="H264"/>
  <c r="I264"/>
  <c r="J264"/>
  <c r="H265"/>
  <c r="I265" s="1"/>
  <c r="J265"/>
  <c r="H266"/>
  <c r="I266"/>
  <c r="J266"/>
  <c r="H267"/>
  <c r="I267" s="1"/>
  <c r="J267"/>
  <c r="H268"/>
  <c r="I268"/>
  <c r="J268"/>
  <c r="H269"/>
  <c r="I269" s="1"/>
  <c r="J269"/>
  <c r="H270"/>
  <c r="I270"/>
  <c r="J270"/>
  <c r="H271"/>
  <c r="I271" s="1"/>
  <c r="J271"/>
  <c r="H272"/>
  <c r="I272"/>
  <c r="J272"/>
  <c r="H273"/>
  <c r="I273" s="1"/>
  <c r="J273"/>
  <c r="H274"/>
  <c r="I274"/>
  <c r="J274"/>
  <c r="H275"/>
  <c r="I275" s="1"/>
  <c r="J275"/>
  <c r="H276"/>
  <c r="I276"/>
  <c r="J276"/>
  <c r="H277"/>
  <c r="I277" s="1"/>
  <c r="J277"/>
  <c r="H278"/>
  <c r="I278"/>
  <c r="J278"/>
  <c r="H279"/>
  <c r="I279" s="1"/>
  <c r="J279"/>
  <c r="H280"/>
  <c r="I280"/>
  <c r="J280"/>
  <c r="H13" l="1"/>
  <c r="I13" s="1"/>
  <c r="J9" l="1"/>
  <c r="J13" l="1"/>
  <c r="J10" l="1"/>
  <c r="J7"/>
  <c r="J8" s="1"/>
</calcChain>
</file>

<file path=xl/sharedStrings.xml><?xml version="1.0" encoding="utf-8"?>
<sst xmlns="http://schemas.openxmlformats.org/spreadsheetml/2006/main" count="839" uniqueCount="173">
  <si>
    <t>Сорт</t>
  </si>
  <si>
    <t>Размер</t>
  </si>
  <si>
    <t>Сумма заказа, руб.</t>
  </si>
  <si>
    <t>Предложение не является публичной офертой</t>
  </si>
  <si>
    <t>Сумма заказа, евро</t>
  </si>
  <si>
    <t>http://www.4-evergreen.ru</t>
  </si>
  <si>
    <t>Доставка во все регионы России. Стоимость доставки рассчитывается индивидуально.</t>
  </si>
  <si>
    <t>Название компании:</t>
  </si>
  <si>
    <t>Контактное лицо:</t>
  </si>
  <si>
    <t>Телефон:</t>
  </si>
  <si>
    <t>Город/адрес доставки:</t>
  </si>
  <si>
    <t>Доставка/самовывоз</t>
  </si>
  <si>
    <t>8-800-444-07-76</t>
  </si>
  <si>
    <t>office@4-evergreen.ru</t>
  </si>
  <si>
    <t>Заказ, ящиков</t>
  </si>
  <si>
    <t>Кол-во паллет</t>
  </si>
  <si>
    <t>Кол-во луковиц 
в ящике</t>
  </si>
  <si>
    <t>Сумма заказа,
евро</t>
  </si>
  <si>
    <t>Кол-во паллет
по заказу</t>
  </si>
  <si>
    <t>12/+</t>
  </si>
  <si>
    <t>11/12</t>
  </si>
  <si>
    <t>Группа</t>
  </si>
  <si>
    <t>Кол-во луковиц по заказу, шт.</t>
  </si>
  <si>
    <t>Кол-во ящиков</t>
  </si>
  <si>
    <t>INXS</t>
  </si>
  <si>
    <t>Луковицы тюльпанов (Голландия)</t>
  </si>
  <si>
    <t>14/+</t>
  </si>
  <si>
    <t>СЕЗОН: ОСЕНЬ 2025</t>
  </si>
  <si>
    <t>наличие всех заказанных сортов</t>
  </si>
  <si>
    <t>Из-за неопределенного уровня урожая, не гарантируется</t>
  </si>
  <si>
    <t>Цена, евро/шт. при заказе 20+ ящиков</t>
  </si>
  <si>
    <t>AAFKE</t>
  </si>
  <si>
    <t>10/11</t>
  </si>
  <si>
    <t>ABBA</t>
  </si>
  <si>
    <t>AD REM</t>
  </si>
  <si>
    <t>ALGARVE</t>
  </si>
  <si>
    <t>ALIBI</t>
  </si>
  <si>
    <t>ALISON BRADLEY</t>
  </si>
  <si>
    <t>ANDRE CITROEN</t>
  </si>
  <si>
    <t>ANTARCTICA</t>
  </si>
  <si>
    <t>ANTARCTICA FIRE</t>
  </si>
  <si>
    <t>ANTARCTICA LOVE</t>
  </si>
  <si>
    <t>APELDOORN</t>
  </si>
  <si>
    <t>APELDOORN ELITE</t>
  </si>
  <si>
    <t>BANJA LUKA</t>
  </si>
  <si>
    <t>BEN FIRE</t>
  </si>
  <si>
    <t>BEN VAN ZANTEN</t>
  </si>
  <si>
    <t>BLACK HERO</t>
  </si>
  <si>
    <t>BLUE DIAMOND</t>
  </si>
  <si>
    <t>BOLROYAL PINK</t>
  </si>
  <si>
    <t>CANDY PRINCE</t>
  </si>
  <si>
    <t>CAROLA</t>
  </si>
  <si>
    <t>CAVIAR</t>
  </si>
  <si>
    <t>CHARADE</t>
  </si>
  <si>
    <t>COLUMBUS</t>
  </si>
  <si>
    <t>COMET</t>
  </si>
  <si>
    <t>DENMARK</t>
  </si>
  <si>
    <t>DIDI</t>
  </si>
  <si>
    <t>DOLL'S MINUET</t>
  </si>
  <si>
    <t>DOUBLE PRINCESS</t>
  </si>
  <si>
    <t>DOW JONES</t>
  </si>
  <si>
    <t>DYNASTY</t>
  </si>
  <si>
    <t>ESCAPE</t>
  </si>
  <si>
    <t>ESTA BONITA</t>
  </si>
  <si>
    <t>FABIO</t>
  </si>
  <si>
    <t>FAY</t>
  </si>
  <si>
    <t>FIRST CLASS</t>
  </si>
  <si>
    <t>FIRST STAR</t>
  </si>
  <si>
    <t>FLAIR</t>
  </si>
  <si>
    <t>FLAMING FLAG</t>
  </si>
  <si>
    <t>FLASHPOINT</t>
  </si>
  <si>
    <t>FORTRESS</t>
  </si>
  <si>
    <t>FOXTROT</t>
  </si>
  <si>
    <t>FRONTLINE</t>
  </si>
  <si>
    <t>GOLDEN PARADE</t>
  </si>
  <si>
    <t>GRAND PERFECTION</t>
  </si>
  <si>
    <t>GREEN MILE</t>
  </si>
  <si>
    <t>GREEN WAVE</t>
  </si>
  <si>
    <t>GROENLAND</t>
  </si>
  <si>
    <t>GUDOSHNIK DOUBLE</t>
  </si>
  <si>
    <t>HENNIE VAN DER MOST</t>
  </si>
  <si>
    <t>ICE CREAM</t>
  </si>
  <si>
    <t>ICOON</t>
  </si>
  <si>
    <t>ILE DE FRANCE</t>
  </si>
  <si>
    <t>JAAP GROOT</t>
  </si>
  <si>
    <t>JAN SEIGNETTE</t>
  </si>
  <si>
    <t>JUMBO PINK</t>
  </si>
  <si>
    <t>KUNG FU</t>
  </si>
  <si>
    <t>LALIBELA</t>
  </si>
  <si>
    <t>LEEN VAN DER MARK</t>
  </si>
  <si>
    <t>LIGHT PINK PRINCE</t>
  </si>
  <si>
    <t>LINCOLN</t>
  </si>
  <si>
    <t>LUBA</t>
  </si>
  <si>
    <t>MAGNUM BEAUTY</t>
  </si>
  <si>
    <t>MARIETTE</t>
  </si>
  <si>
    <t>MATCH</t>
  </si>
  <si>
    <t>MOUNT TACOMA</t>
  </si>
  <si>
    <t>NEGLIGE</t>
  </si>
  <si>
    <t>PARADE</t>
  </si>
  <si>
    <t>PARK VIEW</t>
  </si>
  <si>
    <t>PARK TIGER</t>
  </si>
  <si>
    <t>PARTY CLOWN</t>
  </si>
  <si>
    <t>PASSIO FUCHSI</t>
  </si>
  <si>
    <t>PINK ARDOUR</t>
  </si>
  <si>
    <t>PRETTY WOMAN</t>
  </si>
  <si>
    <t>PURPLE CIRCUS</t>
  </si>
  <si>
    <t>PURPLE FLAG</t>
  </si>
  <si>
    <t>PURPLE PRINCE</t>
  </si>
  <si>
    <t>PURPLE RAVEN</t>
  </si>
  <si>
    <t>QATAR</t>
  </si>
  <si>
    <t>QUEENSDAY</t>
  </si>
  <si>
    <t>QUEENSLAND</t>
  </si>
  <si>
    <t>RESCUE</t>
  </si>
  <si>
    <t>ROESKA</t>
  </si>
  <si>
    <t>ROYAL VIRGIN</t>
  </si>
  <si>
    <t>SEADOV</t>
  </si>
  <si>
    <t>SEADOV PARROT</t>
  </si>
  <si>
    <t>SHELL</t>
  </si>
  <si>
    <t>SIESTA</t>
  </si>
  <si>
    <t>SPOT ON</t>
  </si>
  <si>
    <t>STRONG FIRE</t>
  </si>
  <si>
    <t>STRONG GOLD</t>
  </si>
  <si>
    <t>STRONG LOVE</t>
  </si>
  <si>
    <t>SUNNY PRINCE</t>
  </si>
  <si>
    <t>SUNLOVER</t>
  </si>
  <si>
    <t>SUPERMODEL</t>
  </si>
  <si>
    <t>SURRENDER</t>
  </si>
  <si>
    <t>SWEET ROSY</t>
  </si>
  <si>
    <t>SWEET SIMONE</t>
  </si>
  <si>
    <t>SWISS DREAM</t>
  </si>
  <si>
    <t>TIME OUT</t>
  </si>
  <si>
    <t>TIRAMISU</t>
  </si>
  <si>
    <t>TITAN</t>
  </si>
  <si>
    <t>TOM POUCE</t>
  </si>
  <si>
    <t>TORONTO</t>
  </si>
  <si>
    <t>TRIPLE A</t>
  </si>
  <si>
    <t>UNCLE TOM</t>
  </si>
  <si>
    <t>UP WHITE</t>
  </si>
  <si>
    <t>VAN EIJK</t>
  </si>
  <si>
    <t>VERANDI</t>
  </si>
  <si>
    <t>VIKING</t>
  </si>
  <si>
    <t>VIRICHIC</t>
  </si>
  <si>
    <t>WHITE DYNASTY</t>
  </si>
  <si>
    <t>WHITE FLAG</t>
  </si>
  <si>
    <t>WHITE MARVEL</t>
  </si>
  <si>
    <t>WHITE PRINCE</t>
  </si>
  <si>
    <t>WHITE TRIUMPHATOR</t>
  </si>
  <si>
    <t>YELLOW POMPONETTE</t>
  </si>
  <si>
    <t>Фостера</t>
  </si>
  <si>
    <t>Грейга</t>
  </si>
  <si>
    <t>Курс</t>
  </si>
  <si>
    <t>Прием заказов:</t>
  </si>
  <si>
    <t>Поставка:</t>
  </si>
  <si>
    <t>1-я половина сентября / конец сентября</t>
  </si>
  <si>
    <t>Триумф</t>
  </si>
  <si>
    <t>Махровые ранние</t>
  </si>
  <si>
    <t>Дарвиновы гибриды</t>
  </si>
  <si>
    <t>Махровые поздние</t>
  </si>
  <si>
    <t>Простые ранние</t>
  </si>
  <si>
    <t>Попугайные</t>
  </si>
  <si>
    <t>Простые поздние</t>
  </si>
  <si>
    <t>Зеленоцветковые</t>
  </si>
  <si>
    <t>Бахромчатые</t>
  </si>
  <si>
    <t>GOLDEN APELDOORN</t>
  </si>
  <si>
    <t>JIMMY</t>
  </si>
  <si>
    <t>Лилиецветные</t>
  </si>
  <si>
    <t>PINK IMPRESSION</t>
  </si>
  <si>
    <t>PINK JIMMY</t>
  </si>
  <si>
    <t>PURISSIMA</t>
  </si>
  <si>
    <t>Цена, евро/шт. при заказе 5-19 ящиков</t>
  </si>
  <si>
    <t>Минимальный заказ - 5 ящиков на один сорт в одном размере</t>
  </si>
  <si>
    <t>Оплата в рублях по курсу ТБАНК на день оплаты: 50% при размещении заказа, 50% - за 5 недель до отправки груза</t>
  </si>
  <si>
    <t>до 20.06.25 / или до 13.07.25 при заказе от 15 ящиков и с поставкой в конце сентября</t>
  </si>
</sst>
</file>

<file path=xl/styles.xml><?xml version="1.0" encoding="utf-8"?>
<styleSheet xmlns="http://schemas.openxmlformats.org/spreadsheetml/2006/main">
  <numFmts count="1">
    <numFmt numFmtId="164" formatCode="0.0000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b/>
      <sz val="12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Calibri"/>
      <family val="2"/>
      <scheme val="minor"/>
    </font>
    <font>
      <u/>
      <sz val="12"/>
      <color theme="10"/>
      <name val="Arial"/>
      <family val="2"/>
    </font>
    <font>
      <sz val="8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.5"/>
      <color rgb="FFFF0000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85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2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2" fontId="12" fillId="2" borderId="1" xfId="0" applyNumberFormat="1" applyFont="1" applyFill="1" applyBorder="1"/>
    <xf numFmtId="0" fontId="1" fillId="0" borderId="1" xfId="14" applyBorder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 wrapText="1"/>
    </xf>
    <xf numFmtId="2" fontId="1" fillId="0" borderId="1" xfId="14" applyNumberFormat="1" applyBorder="1" applyAlignment="1">
      <alignment horizontal="center"/>
    </xf>
    <xf numFmtId="0" fontId="12" fillId="2" borderId="1" xfId="0" applyFont="1" applyFill="1" applyBorder="1" applyAlignment="1">
      <alignment horizontal="right"/>
    </xf>
    <xf numFmtId="2" fontId="12" fillId="2" borderId="1" xfId="0" applyNumberFormat="1" applyFont="1" applyFill="1" applyBorder="1" applyAlignment="1">
      <alignment horizontal="right"/>
    </xf>
    <xf numFmtId="0" fontId="16" fillId="0" borderId="1" xfId="0" applyFont="1" applyBorder="1" applyAlignment="1">
      <alignment horizontal="left" vertical="center" wrapText="1" indent="3"/>
    </xf>
    <xf numFmtId="0" fontId="21" fillId="0" borderId="0" xfId="0" applyFont="1"/>
    <xf numFmtId="4" fontId="0" fillId="0" borderId="0" xfId="0" applyNumberFormat="1"/>
    <xf numFmtId="4" fontId="12" fillId="2" borderId="1" xfId="0" applyNumberFormat="1" applyFont="1" applyFill="1" applyBorder="1" applyAlignment="1">
      <alignment horizontal="left"/>
    </xf>
    <xf numFmtId="4" fontId="1" fillId="0" borderId="1" xfId="14" applyNumberFormat="1" applyBorder="1" applyAlignment="1">
      <alignment horizontal="center"/>
    </xf>
    <xf numFmtId="0" fontId="23" fillId="0" borderId="1" xfId="0" applyFont="1" applyBorder="1"/>
    <xf numFmtId="4" fontId="12" fillId="3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0" fillId="0" borderId="10" xfId="0" applyFont="1" applyBorder="1" applyAlignment="1" applyProtection="1">
      <alignment horizontal="center" vertical="center" wrapText="1"/>
      <protection locked="0"/>
    </xf>
    <xf numFmtId="4" fontId="20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" xfId="14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1" fontId="22" fillId="0" borderId="0" xfId="11" applyNumberFormat="1" applyFont="1" applyFill="1" applyBorder="1" applyAlignment="1" applyProtection="1">
      <alignment vertical="center"/>
      <protection locked="0"/>
    </xf>
    <xf numFmtId="4" fontId="8" fillId="0" borderId="0" xfId="1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" fontId="0" fillId="0" borderId="0" xfId="0" applyNumberFormat="1" applyProtection="1">
      <protection locked="0"/>
    </xf>
    <xf numFmtId="0" fontId="7" fillId="0" borderId="0" xfId="11" applyFont="1" applyBorder="1" applyAlignment="1" applyProtection="1">
      <protection locked="0"/>
    </xf>
    <xf numFmtId="1" fontId="5" fillId="0" borderId="0" xfId="11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>
      <alignment horizontal="left"/>
    </xf>
    <xf numFmtId="0" fontId="2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14" fontId="26" fillId="0" borderId="0" xfId="0" applyNumberFormat="1" applyFont="1" applyProtection="1">
      <protection locked="0"/>
    </xf>
    <xf numFmtId="4" fontId="12" fillId="2" borderId="1" xfId="0" applyNumberFormat="1" applyFont="1" applyFill="1" applyBorder="1" applyAlignment="1">
      <alignment vertical="center"/>
    </xf>
    <xf numFmtId="0" fontId="25" fillId="0" borderId="0" xfId="0" applyFont="1" applyAlignment="1">
      <alignment horizontal="left"/>
    </xf>
    <xf numFmtId="0" fontId="12" fillId="0" borderId="14" xfId="0" applyFont="1" applyBorder="1" applyAlignment="1" applyProtection="1">
      <alignment vertical="center"/>
      <protection locked="0"/>
    </xf>
    <xf numFmtId="0" fontId="30" fillId="0" borderId="12" xfId="0" applyFont="1" applyBorder="1" applyAlignment="1" applyProtection="1">
      <alignment horizontal="left" vertical="center"/>
      <protection locked="0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16" xfId="0" applyFont="1" applyBorder="1" applyAlignment="1">
      <alignment vertical="center"/>
    </xf>
    <xf numFmtId="0" fontId="0" fillId="0" borderId="1" xfId="0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11" fillId="4" borderId="0" xfId="0" applyFont="1" applyFill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9" fillId="0" borderId="0" xfId="13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13" applyFont="1" applyAlignment="1">
      <alignment horizontal="left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</cellXfs>
  <cellStyles count="23">
    <cellStyle name="0,0_x000a__x000a_NA_x000a__x000a_" xfId="1"/>
    <cellStyle name="0,0_x000a__x000a_NA_x000a__x000a_ 10" xfId="2"/>
    <cellStyle name="0,0_x000a__x000a_NA_x000a__x000a_ 10 2" xfId="3"/>
    <cellStyle name="0,0_x000a__x000a_NA_x000a__x000a__offerte blad" xfId="4"/>
    <cellStyle name="s]_x000d__x000a_;LLWLOAD.EXE - LLW loader used by TSI Products_x000d__x000a_load=c:\windows\tsi\llwload.exe_x000d__x000a_;LLWLOAD.EXE - LLW loader used by " xfId="17"/>
    <cellStyle name="Standaard 10 2" xfId="14"/>
    <cellStyle name="Standaard 102" xfId="5"/>
    <cellStyle name="Standaard 15 8" xfId="6"/>
    <cellStyle name="Standaard 16" xfId="7"/>
    <cellStyle name="Standaard 17" xfId="8"/>
    <cellStyle name="Standaard 2" xfId="9"/>
    <cellStyle name="Standaard 2 2" xfId="18"/>
    <cellStyle name="Standaard 2 4" xfId="21"/>
    <cellStyle name="Standaard 4" xfId="19"/>
    <cellStyle name="Standaard 5" xfId="20"/>
    <cellStyle name="Standaard 73" xfId="10"/>
    <cellStyle name="Standaard 75" xfId="15"/>
    <cellStyle name="Standaard 75 2" xfId="16"/>
    <cellStyle name="Standaard_Blad1_1" xfId="22"/>
    <cellStyle name="Гиперссылка" xfId="11" builtinId="8"/>
    <cellStyle name="Обычный" xfId="0" builtinId="0"/>
    <cellStyle name="Обычный 2" xfId="12"/>
    <cellStyle name="Обычный 4" xfId="13"/>
  </cellStyles>
  <dxfs count="0"/>
  <tableStyles count="0" defaultTableStyle="TableStyleMedium2" defaultPivotStyle="PivotStyleMedium9"/>
  <colors>
    <mruColors>
      <color rgb="FF00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516732</xdr:colOff>
      <xdr:row>3</xdr:row>
      <xdr:rowOff>22586</xdr:rowOff>
    </xdr:to>
    <xdr:pic>
      <xdr:nvPicPr>
        <xdr:cNvPr id="2" name="Рисунок 1" descr="C:\Users\Антон\Downloads\лого 4evergreen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326" t="31405" r="15702" b="39390"/>
        <a:stretch/>
      </xdr:blipFill>
      <xdr:spPr bwMode="auto">
        <a:xfrm>
          <a:off x="0" y="0"/>
          <a:ext cx="1819275" cy="7655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6</xdr:col>
      <xdr:colOff>247651</xdr:colOff>
      <xdr:row>1</xdr:row>
      <xdr:rowOff>247651</xdr:rowOff>
    </xdr:from>
    <xdr:to>
      <xdr:col>6</xdr:col>
      <xdr:colOff>386519</xdr:colOff>
      <xdr:row>4</xdr:row>
      <xdr:rowOff>142876</xdr:rowOff>
    </xdr:to>
    <xdr:pic>
      <xdr:nvPicPr>
        <xdr:cNvPr id="4" name="Рисунок 3" descr="https://www.primadm.ru/upload/iblock/f6f/vnimanie_1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748" t="8095" r="45741" b="4762"/>
        <a:stretch/>
      </xdr:blipFill>
      <xdr:spPr bwMode="auto">
        <a:xfrm>
          <a:off x="8553451" y="523876"/>
          <a:ext cx="1388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4-evergreen.ru" TargetMode="External"/><Relationship Id="rId1" Type="http://schemas.openxmlformats.org/officeDocument/2006/relationships/hyperlink" Target="http://www.4-evergreen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289"/>
  <sheetViews>
    <sheetView showZeros="0" tabSelected="1" zoomScaleNormal="100" zoomScaleSheetLayoutView="90" workbookViewId="0">
      <pane ySplit="12" topLeftCell="A13" activePane="bottomLeft" state="frozen"/>
      <selection pane="bottomLeft" activeCell="C9" sqref="C9"/>
    </sheetView>
  </sheetViews>
  <sheetFormatPr defaultRowHeight="15"/>
  <cols>
    <col min="1" max="1" width="19.42578125" customWidth="1"/>
    <col min="2" max="2" width="28.28515625" customWidth="1"/>
    <col min="3" max="3" width="19.7109375" customWidth="1"/>
    <col min="4" max="4" width="16.85546875" customWidth="1"/>
    <col min="5" max="6" width="20.140625" customWidth="1"/>
    <col min="7" max="7" width="19.85546875" customWidth="1"/>
    <col min="8" max="8" width="19.7109375" customWidth="1"/>
    <col min="9" max="9" width="20.85546875" style="13" customWidth="1"/>
    <col min="10" max="10" width="16" style="1" customWidth="1"/>
  </cols>
  <sheetData>
    <row r="1" spans="1:11" ht="21.75" customHeight="1">
      <c r="A1" s="27"/>
      <c r="B1" s="59" t="s">
        <v>25</v>
      </c>
      <c r="C1" s="59"/>
      <c r="D1" s="59"/>
      <c r="E1" s="59"/>
      <c r="F1" s="59"/>
      <c r="G1" s="59"/>
      <c r="H1" s="59"/>
      <c r="I1" s="59"/>
      <c r="J1" s="59"/>
    </row>
    <row r="2" spans="1:11" ht="21.75" customHeight="1">
      <c r="A2" s="27"/>
      <c r="B2" s="27"/>
      <c r="C2" s="27"/>
      <c r="D2" s="27"/>
      <c r="E2" s="28" t="s">
        <v>13</v>
      </c>
      <c r="F2" s="28"/>
      <c r="G2" s="27"/>
      <c r="H2" s="48">
        <v>45791</v>
      </c>
      <c r="I2" s="29" t="s">
        <v>12</v>
      </c>
      <c r="J2" s="30"/>
    </row>
    <row r="3" spans="1:11" ht="15" customHeight="1">
      <c r="A3" s="27"/>
      <c r="B3" s="27"/>
      <c r="C3" s="31"/>
      <c r="D3" s="44" t="s">
        <v>29</v>
      </c>
      <c r="E3" s="43"/>
      <c r="F3" s="43"/>
      <c r="H3" s="27"/>
      <c r="I3" s="32"/>
      <c r="J3" s="30"/>
    </row>
    <row r="4" spans="1:11">
      <c r="A4" s="33" t="s">
        <v>5</v>
      </c>
      <c r="B4" s="27"/>
      <c r="C4" s="27"/>
      <c r="D4" s="50" t="s">
        <v>28</v>
      </c>
      <c r="E4" s="45"/>
      <c r="F4" s="45"/>
      <c r="G4" s="46"/>
      <c r="H4" s="47"/>
    </row>
    <row r="5" spans="1:11">
      <c r="A5" s="33"/>
      <c r="B5" s="27"/>
      <c r="C5" s="27"/>
      <c r="D5" s="50"/>
      <c r="E5" s="45"/>
      <c r="F5" s="45"/>
      <c r="G5" s="46"/>
      <c r="H5" s="47"/>
    </row>
    <row r="6" spans="1:11" ht="15" customHeight="1">
      <c r="A6" s="27"/>
      <c r="B6" s="42" t="s">
        <v>151</v>
      </c>
      <c r="C6" s="56" t="s">
        <v>172</v>
      </c>
      <c r="D6" s="57"/>
      <c r="E6" s="58"/>
      <c r="F6" s="58"/>
      <c r="G6" s="54"/>
      <c r="H6" s="55"/>
      <c r="I6" s="17" t="s">
        <v>150</v>
      </c>
      <c r="J6" s="23">
        <v>100</v>
      </c>
    </row>
    <row r="7" spans="1:11" ht="15" customHeight="1">
      <c r="A7" s="27"/>
      <c r="B7" s="42" t="s">
        <v>152</v>
      </c>
      <c r="C7" s="83" t="s">
        <v>153</v>
      </c>
      <c r="D7" s="84"/>
      <c r="E7" s="84"/>
      <c r="F7" s="85"/>
      <c r="G7" s="53"/>
      <c r="H7" s="53"/>
      <c r="I7" s="49" t="s">
        <v>4</v>
      </c>
      <c r="J7" s="2">
        <f>SUM(I13:I280)</f>
        <v>0</v>
      </c>
    </row>
    <row r="8" spans="1:11">
      <c r="A8" s="27"/>
      <c r="B8" s="27"/>
      <c r="C8" s="34"/>
      <c r="D8" s="81"/>
      <c r="E8" s="81"/>
      <c r="F8" s="81"/>
      <c r="G8" s="81"/>
      <c r="H8" s="82"/>
      <c r="I8" s="14" t="s">
        <v>2</v>
      </c>
      <c r="J8" s="10">
        <f>J6*J7</f>
        <v>0</v>
      </c>
    </row>
    <row r="9" spans="1:11" ht="15.75">
      <c r="A9" s="31" t="s">
        <v>27</v>
      </c>
      <c r="B9" s="27"/>
      <c r="C9" s="34"/>
      <c r="D9" s="52" t="s">
        <v>170</v>
      </c>
      <c r="E9" s="39"/>
      <c r="F9" s="39"/>
      <c r="G9" s="41"/>
      <c r="H9" s="35"/>
      <c r="I9" s="14" t="s">
        <v>23</v>
      </c>
      <c r="J9" s="9">
        <f>SUM(G13:G280)</f>
        <v>0</v>
      </c>
    </row>
    <row r="10" spans="1:11" ht="15" customHeight="1">
      <c r="A10" s="36" t="s">
        <v>3</v>
      </c>
      <c r="B10" s="27"/>
      <c r="C10" s="34"/>
      <c r="D10" s="37"/>
      <c r="E10" s="38"/>
      <c r="F10" s="51"/>
      <c r="G10" s="40"/>
      <c r="H10" s="35"/>
      <c r="I10" s="14" t="s">
        <v>15</v>
      </c>
      <c r="J10" s="10">
        <f>SUM(J13:J280)</f>
        <v>0</v>
      </c>
    </row>
    <row r="11" spans="1:11" s="12" customFormat="1" ht="44.25" customHeight="1">
      <c r="A11" s="24" t="s">
        <v>21</v>
      </c>
      <c r="B11" s="24" t="s">
        <v>0</v>
      </c>
      <c r="C11" s="24" t="s">
        <v>1</v>
      </c>
      <c r="D11" s="24" t="s">
        <v>16</v>
      </c>
      <c r="E11" s="18" t="s">
        <v>169</v>
      </c>
      <c r="F11" s="18" t="s">
        <v>30</v>
      </c>
      <c r="G11" s="25" t="s">
        <v>14</v>
      </c>
      <c r="H11" s="18" t="s">
        <v>22</v>
      </c>
      <c r="I11" s="26" t="s">
        <v>17</v>
      </c>
      <c r="J11" s="24" t="s">
        <v>18</v>
      </c>
    </row>
    <row r="12" spans="1:11" s="12" customFormat="1" ht="11.25" customHeight="1">
      <c r="A12" s="20"/>
      <c r="B12" s="20"/>
      <c r="C12" s="20"/>
      <c r="D12" s="20"/>
      <c r="E12" s="20"/>
      <c r="F12" s="20"/>
      <c r="G12" s="20"/>
      <c r="H12" s="20"/>
      <c r="I12" s="21"/>
      <c r="J12" s="20"/>
    </row>
    <row r="13" spans="1:11" ht="15" customHeight="1">
      <c r="A13" s="16" t="s">
        <v>154</v>
      </c>
      <c r="B13" s="11" t="s">
        <v>31</v>
      </c>
      <c r="C13" s="5" t="s">
        <v>32</v>
      </c>
      <c r="D13" s="6">
        <v>900</v>
      </c>
      <c r="E13" s="4">
        <v>0.33360000000000001</v>
      </c>
      <c r="F13" s="4">
        <v>0.30930000000000002</v>
      </c>
      <c r="G13" s="22"/>
      <c r="H13" s="3">
        <f t="shared" ref="H13" si="0">G13*D13</f>
        <v>0</v>
      </c>
      <c r="I13" s="15">
        <f>H13*E13</f>
        <v>0</v>
      </c>
      <c r="J13" s="8">
        <f>G13/45</f>
        <v>0</v>
      </c>
      <c r="K13" s="19"/>
    </row>
    <row r="14" spans="1:11" ht="15" customHeight="1">
      <c r="A14" s="16" t="s">
        <v>154</v>
      </c>
      <c r="B14" s="11" t="s">
        <v>31</v>
      </c>
      <c r="C14" s="7" t="s">
        <v>20</v>
      </c>
      <c r="D14" s="6">
        <v>700</v>
      </c>
      <c r="E14" s="4">
        <v>0.42709999999999998</v>
      </c>
      <c r="F14" s="4">
        <v>0.3962</v>
      </c>
      <c r="G14" s="22"/>
      <c r="H14" s="3">
        <f t="shared" ref="H14:H77" si="1">G14*D14</f>
        <v>0</v>
      </c>
      <c r="I14" s="15">
        <f t="shared" ref="I14:I77" si="2">H14*E14</f>
        <v>0</v>
      </c>
      <c r="J14" s="8">
        <f t="shared" ref="J14:J77" si="3">G14/45</f>
        <v>0</v>
      </c>
    </row>
    <row r="15" spans="1:11" ht="15" customHeight="1">
      <c r="A15" s="16" t="s">
        <v>154</v>
      </c>
      <c r="B15" s="11" t="s">
        <v>31</v>
      </c>
      <c r="C15" s="5" t="s">
        <v>19</v>
      </c>
      <c r="D15" s="6">
        <v>500</v>
      </c>
      <c r="E15" s="4">
        <v>0.50539999999999996</v>
      </c>
      <c r="F15" s="4">
        <v>0.47060000000000002</v>
      </c>
      <c r="G15" s="22"/>
      <c r="H15" s="3">
        <f t="shared" si="1"/>
        <v>0</v>
      </c>
      <c r="I15" s="15">
        <f t="shared" si="2"/>
        <v>0</v>
      </c>
      <c r="J15" s="8">
        <f t="shared" si="3"/>
        <v>0</v>
      </c>
    </row>
    <row r="16" spans="1:11" ht="15" customHeight="1">
      <c r="A16" s="16" t="s">
        <v>155</v>
      </c>
      <c r="B16" s="11" t="s">
        <v>33</v>
      </c>
      <c r="C16" s="7" t="s">
        <v>32</v>
      </c>
      <c r="D16" s="6">
        <v>900</v>
      </c>
      <c r="E16" s="4">
        <v>0.33360000000000001</v>
      </c>
      <c r="F16" s="4">
        <v>0.30930000000000002</v>
      </c>
      <c r="G16" s="22"/>
      <c r="H16" s="3">
        <f t="shared" si="1"/>
        <v>0</v>
      </c>
      <c r="I16" s="15">
        <f t="shared" si="2"/>
        <v>0</v>
      </c>
      <c r="J16" s="8">
        <f t="shared" si="3"/>
        <v>0</v>
      </c>
    </row>
    <row r="17" spans="1:10" ht="15" customHeight="1">
      <c r="A17" s="16" t="s">
        <v>155</v>
      </c>
      <c r="B17" s="11" t="s">
        <v>33</v>
      </c>
      <c r="C17" s="5" t="s">
        <v>20</v>
      </c>
      <c r="D17" s="6">
        <v>700</v>
      </c>
      <c r="E17" s="4">
        <v>0.46920000000000001</v>
      </c>
      <c r="F17" s="4">
        <v>0.43459999999999999</v>
      </c>
      <c r="G17" s="22"/>
      <c r="H17" s="3">
        <f t="shared" si="1"/>
        <v>0</v>
      </c>
      <c r="I17" s="15">
        <f t="shared" si="2"/>
        <v>0</v>
      </c>
      <c r="J17" s="8">
        <f t="shared" si="3"/>
        <v>0</v>
      </c>
    </row>
    <row r="18" spans="1:10" ht="15" customHeight="1">
      <c r="A18" s="16" t="s">
        <v>155</v>
      </c>
      <c r="B18" s="11" t="s">
        <v>33</v>
      </c>
      <c r="C18" s="7" t="s">
        <v>19</v>
      </c>
      <c r="D18" s="6">
        <v>500</v>
      </c>
      <c r="E18" s="4">
        <v>0.54759999999999998</v>
      </c>
      <c r="F18" s="4">
        <v>0.50880000000000003</v>
      </c>
      <c r="G18" s="22"/>
      <c r="H18" s="3">
        <f t="shared" si="1"/>
        <v>0</v>
      </c>
      <c r="I18" s="15">
        <f t="shared" si="2"/>
        <v>0</v>
      </c>
      <c r="J18" s="8">
        <f t="shared" si="3"/>
        <v>0</v>
      </c>
    </row>
    <row r="19" spans="1:10" ht="15" customHeight="1">
      <c r="A19" s="16" t="s">
        <v>156</v>
      </c>
      <c r="B19" s="11" t="s">
        <v>34</v>
      </c>
      <c r="C19" s="7" t="s">
        <v>20</v>
      </c>
      <c r="D19" s="6">
        <v>700</v>
      </c>
      <c r="E19" s="4">
        <v>0.38519999999999999</v>
      </c>
      <c r="F19" s="4">
        <v>0.35799999999999998</v>
      </c>
      <c r="G19" s="22"/>
      <c r="H19" s="3">
        <f t="shared" si="1"/>
        <v>0</v>
      </c>
      <c r="I19" s="15">
        <f t="shared" si="2"/>
        <v>0</v>
      </c>
      <c r="J19" s="8">
        <f t="shared" si="3"/>
        <v>0</v>
      </c>
    </row>
    <row r="20" spans="1:10" ht="15" customHeight="1">
      <c r="A20" s="16" t="s">
        <v>156</v>
      </c>
      <c r="B20" s="11" t="s">
        <v>34</v>
      </c>
      <c r="C20" s="7" t="s">
        <v>19</v>
      </c>
      <c r="D20" s="6">
        <v>500</v>
      </c>
      <c r="E20" s="4">
        <v>0.4844</v>
      </c>
      <c r="F20" s="4">
        <v>0.45140000000000002</v>
      </c>
      <c r="G20" s="22"/>
      <c r="H20" s="3">
        <f t="shared" si="1"/>
        <v>0</v>
      </c>
      <c r="I20" s="15">
        <f t="shared" si="2"/>
        <v>0</v>
      </c>
      <c r="J20" s="8">
        <f t="shared" si="3"/>
        <v>0</v>
      </c>
    </row>
    <row r="21" spans="1:10" ht="15" customHeight="1">
      <c r="A21" s="16" t="s">
        <v>154</v>
      </c>
      <c r="B21" s="11" t="s">
        <v>35</v>
      </c>
      <c r="C21" s="7" t="s">
        <v>20</v>
      </c>
      <c r="D21" s="6">
        <v>700</v>
      </c>
      <c r="E21" s="4">
        <v>0.40620000000000001</v>
      </c>
      <c r="F21" s="4">
        <v>0.37709999999999999</v>
      </c>
      <c r="G21" s="22"/>
      <c r="H21" s="3">
        <f t="shared" si="1"/>
        <v>0</v>
      </c>
      <c r="I21" s="15">
        <f t="shared" si="2"/>
        <v>0</v>
      </c>
      <c r="J21" s="8">
        <f t="shared" si="3"/>
        <v>0</v>
      </c>
    </row>
    <row r="22" spans="1:10" ht="15" customHeight="1">
      <c r="A22" s="16" t="s">
        <v>154</v>
      </c>
      <c r="B22" s="11" t="s">
        <v>36</v>
      </c>
      <c r="C22" s="7" t="s">
        <v>20</v>
      </c>
      <c r="D22" s="6">
        <v>700</v>
      </c>
      <c r="E22" s="4">
        <v>0.46920000000000001</v>
      </c>
      <c r="F22" s="4">
        <v>0.43459999999999999</v>
      </c>
      <c r="G22" s="22"/>
      <c r="H22" s="3">
        <f t="shared" si="1"/>
        <v>0</v>
      </c>
      <c r="I22" s="15">
        <f t="shared" si="2"/>
        <v>0</v>
      </c>
      <c r="J22" s="8">
        <f t="shared" si="3"/>
        <v>0</v>
      </c>
    </row>
    <row r="23" spans="1:10" ht="15" customHeight="1">
      <c r="A23" s="16" t="s">
        <v>154</v>
      </c>
      <c r="B23" s="11" t="s">
        <v>36</v>
      </c>
      <c r="C23" s="7" t="s">
        <v>19</v>
      </c>
      <c r="D23" s="6">
        <v>500</v>
      </c>
      <c r="E23" s="4">
        <v>0.54759999999999998</v>
      </c>
      <c r="F23" s="4">
        <v>0.50880000000000003</v>
      </c>
      <c r="G23" s="22"/>
      <c r="H23" s="3">
        <f t="shared" si="1"/>
        <v>0</v>
      </c>
      <c r="I23" s="15">
        <f t="shared" si="2"/>
        <v>0</v>
      </c>
      <c r="J23" s="8">
        <f t="shared" si="3"/>
        <v>0</v>
      </c>
    </row>
    <row r="24" spans="1:10" ht="15" customHeight="1">
      <c r="A24" s="16" t="s">
        <v>155</v>
      </c>
      <c r="B24" s="11" t="s">
        <v>37</v>
      </c>
      <c r="C24" s="7" t="s">
        <v>32</v>
      </c>
      <c r="D24" s="6">
        <v>900</v>
      </c>
      <c r="E24" s="4">
        <v>0.34399999999999997</v>
      </c>
      <c r="F24" s="4">
        <v>0.31890000000000002</v>
      </c>
      <c r="G24" s="22"/>
      <c r="H24" s="3">
        <f t="shared" si="1"/>
        <v>0</v>
      </c>
      <c r="I24" s="15">
        <f t="shared" si="2"/>
        <v>0</v>
      </c>
      <c r="J24" s="8">
        <f t="shared" si="3"/>
        <v>0</v>
      </c>
    </row>
    <row r="25" spans="1:10" ht="15" customHeight="1">
      <c r="A25" s="16" t="s">
        <v>154</v>
      </c>
      <c r="B25" s="11" t="s">
        <v>38</v>
      </c>
      <c r="C25" s="7" t="s">
        <v>32</v>
      </c>
      <c r="D25" s="6">
        <v>900</v>
      </c>
      <c r="E25" s="4">
        <v>0.32290000000000002</v>
      </c>
      <c r="F25" s="4">
        <v>0.29980000000000001</v>
      </c>
      <c r="G25" s="22"/>
      <c r="H25" s="3">
        <f t="shared" si="1"/>
        <v>0</v>
      </c>
      <c r="I25" s="15">
        <f t="shared" si="2"/>
        <v>0</v>
      </c>
      <c r="J25" s="8">
        <f t="shared" si="3"/>
        <v>0</v>
      </c>
    </row>
    <row r="26" spans="1:10" ht="15" customHeight="1">
      <c r="A26" s="16" t="s">
        <v>154</v>
      </c>
      <c r="B26" s="11" t="s">
        <v>38</v>
      </c>
      <c r="C26" s="7" t="s">
        <v>20</v>
      </c>
      <c r="D26" s="6">
        <v>700</v>
      </c>
      <c r="E26" s="4">
        <v>0.40620000000000001</v>
      </c>
      <c r="F26" s="4">
        <v>0.37709999999999999</v>
      </c>
      <c r="G26" s="22"/>
      <c r="H26" s="3">
        <f t="shared" si="1"/>
        <v>0</v>
      </c>
      <c r="I26" s="15">
        <f t="shared" si="2"/>
        <v>0</v>
      </c>
      <c r="J26" s="8">
        <f t="shared" si="3"/>
        <v>0</v>
      </c>
    </row>
    <row r="27" spans="1:10" ht="15" customHeight="1">
      <c r="A27" s="16" t="s">
        <v>154</v>
      </c>
      <c r="B27" s="11" t="s">
        <v>38</v>
      </c>
      <c r="C27" s="7" t="s">
        <v>19</v>
      </c>
      <c r="D27" s="6">
        <v>500</v>
      </c>
      <c r="E27" s="4">
        <v>0.47399999999999998</v>
      </c>
      <c r="F27" s="4">
        <v>0.44190000000000002</v>
      </c>
      <c r="G27" s="22"/>
      <c r="H27" s="3">
        <f t="shared" si="1"/>
        <v>0</v>
      </c>
      <c r="I27" s="15">
        <f t="shared" si="2"/>
        <v>0</v>
      </c>
      <c r="J27" s="8">
        <f t="shared" si="3"/>
        <v>0</v>
      </c>
    </row>
    <row r="28" spans="1:10" ht="15" customHeight="1">
      <c r="A28" s="16" t="s">
        <v>154</v>
      </c>
      <c r="B28" s="11" t="s">
        <v>39</v>
      </c>
      <c r="C28" s="7" t="s">
        <v>20</v>
      </c>
      <c r="D28" s="6">
        <v>700</v>
      </c>
      <c r="E28" s="4">
        <v>0.55330000000000001</v>
      </c>
      <c r="F28" s="4">
        <v>0.51090000000000002</v>
      </c>
      <c r="G28" s="22"/>
      <c r="H28" s="3">
        <f t="shared" si="1"/>
        <v>0</v>
      </c>
      <c r="I28" s="15">
        <f t="shared" si="2"/>
        <v>0</v>
      </c>
      <c r="J28" s="8">
        <f t="shared" si="3"/>
        <v>0</v>
      </c>
    </row>
    <row r="29" spans="1:10" ht="15" customHeight="1">
      <c r="A29" s="16" t="s">
        <v>154</v>
      </c>
      <c r="B29" s="11" t="s">
        <v>39</v>
      </c>
      <c r="C29" s="7" t="s">
        <v>19</v>
      </c>
      <c r="D29" s="6">
        <v>500</v>
      </c>
      <c r="E29" s="4">
        <v>0.65259999999999996</v>
      </c>
      <c r="F29" s="4">
        <v>0.60440000000000005</v>
      </c>
      <c r="G29" s="22"/>
      <c r="H29" s="3">
        <f t="shared" si="1"/>
        <v>0</v>
      </c>
      <c r="I29" s="15">
        <f t="shared" si="2"/>
        <v>0</v>
      </c>
      <c r="J29" s="8">
        <f t="shared" si="3"/>
        <v>0</v>
      </c>
    </row>
    <row r="30" spans="1:10" ht="15" customHeight="1">
      <c r="A30" s="16" t="s">
        <v>154</v>
      </c>
      <c r="B30" s="11" t="s">
        <v>40</v>
      </c>
      <c r="C30" s="7" t="s">
        <v>20</v>
      </c>
      <c r="D30" s="6">
        <v>700</v>
      </c>
      <c r="E30" s="4">
        <v>0.46920000000000001</v>
      </c>
      <c r="F30" s="4">
        <v>0.43459999999999999</v>
      </c>
      <c r="G30" s="22"/>
      <c r="H30" s="3">
        <f t="shared" si="1"/>
        <v>0</v>
      </c>
      <c r="I30" s="15">
        <f t="shared" si="2"/>
        <v>0</v>
      </c>
      <c r="J30" s="8">
        <f t="shared" si="3"/>
        <v>0</v>
      </c>
    </row>
    <row r="31" spans="1:10" ht="15" customHeight="1">
      <c r="A31" s="16" t="s">
        <v>154</v>
      </c>
      <c r="B31" s="11" t="s">
        <v>40</v>
      </c>
      <c r="C31" s="7" t="s">
        <v>19</v>
      </c>
      <c r="D31" s="6">
        <v>500</v>
      </c>
      <c r="E31" s="4">
        <v>0.52659999999999996</v>
      </c>
      <c r="F31" s="4">
        <v>0.48980000000000001</v>
      </c>
      <c r="G31" s="22"/>
      <c r="H31" s="3">
        <f t="shared" si="1"/>
        <v>0</v>
      </c>
      <c r="I31" s="15">
        <f t="shared" si="2"/>
        <v>0</v>
      </c>
      <c r="J31" s="8">
        <f t="shared" si="3"/>
        <v>0</v>
      </c>
    </row>
    <row r="32" spans="1:10" ht="15" customHeight="1">
      <c r="A32" s="16" t="s">
        <v>154</v>
      </c>
      <c r="B32" s="11" t="s">
        <v>41</v>
      </c>
      <c r="C32" s="7" t="s">
        <v>20</v>
      </c>
      <c r="D32" s="6">
        <v>700</v>
      </c>
      <c r="E32" s="4">
        <v>0.46920000000000001</v>
      </c>
      <c r="F32" s="4">
        <v>0.43459999999999999</v>
      </c>
      <c r="G32" s="22"/>
      <c r="H32" s="3">
        <f t="shared" si="1"/>
        <v>0</v>
      </c>
      <c r="I32" s="15">
        <f t="shared" si="2"/>
        <v>0</v>
      </c>
      <c r="J32" s="8">
        <f t="shared" si="3"/>
        <v>0</v>
      </c>
    </row>
    <row r="33" spans="1:10" ht="15" customHeight="1">
      <c r="A33" s="16" t="s">
        <v>154</v>
      </c>
      <c r="B33" s="11" t="s">
        <v>41</v>
      </c>
      <c r="C33" s="7" t="s">
        <v>19</v>
      </c>
      <c r="D33" s="6">
        <v>500</v>
      </c>
      <c r="E33" s="4">
        <v>0.52659999999999996</v>
      </c>
      <c r="F33" s="4">
        <v>0.48980000000000001</v>
      </c>
      <c r="G33" s="22"/>
      <c r="H33" s="3">
        <f t="shared" si="1"/>
        <v>0</v>
      </c>
      <c r="I33" s="15">
        <f t="shared" si="2"/>
        <v>0</v>
      </c>
      <c r="J33" s="8">
        <f t="shared" si="3"/>
        <v>0</v>
      </c>
    </row>
    <row r="34" spans="1:10" ht="15" customHeight="1">
      <c r="A34" s="16" t="s">
        <v>156</v>
      </c>
      <c r="B34" s="11" t="s">
        <v>42</v>
      </c>
      <c r="C34" s="7" t="s">
        <v>32</v>
      </c>
      <c r="D34" s="6">
        <v>900</v>
      </c>
      <c r="E34" s="4">
        <v>0.26</v>
      </c>
      <c r="F34" s="4">
        <v>0.24260000000000001</v>
      </c>
      <c r="G34" s="22"/>
      <c r="H34" s="3">
        <f t="shared" si="1"/>
        <v>0</v>
      </c>
      <c r="I34" s="15">
        <f t="shared" si="2"/>
        <v>0</v>
      </c>
      <c r="J34" s="8">
        <f t="shared" si="3"/>
        <v>0</v>
      </c>
    </row>
    <row r="35" spans="1:10" ht="15" customHeight="1">
      <c r="A35" s="16" t="s">
        <v>156</v>
      </c>
      <c r="B35" s="11" t="s">
        <v>42</v>
      </c>
      <c r="C35" s="7" t="s">
        <v>20</v>
      </c>
      <c r="D35" s="6">
        <v>700</v>
      </c>
      <c r="E35" s="4">
        <v>0.3327</v>
      </c>
      <c r="F35" s="4">
        <v>0.31019999999999998</v>
      </c>
      <c r="G35" s="22"/>
      <c r="H35" s="3">
        <f t="shared" si="1"/>
        <v>0</v>
      </c>
      <c r="I35" s="15">
        <f t="shared" si="2"/>
        <v>0</v>
      </c>
      <c r="J35" s="8">
        <f t="shared" si="3"/>
        <v>0</v>
      </c>
    </row>
    <row r="36" spans="1:10" ht="15" customHeight="1">
      <c r="A36" s="16" t="s">
        <v>156</v>
      </c>
      <c r="B36" s="11" t="s">
        <v>43</v>
      </c>
      <c r="C36" s="7" t="s">
        <v>32</v>
      </c>
      <c r="D36" s="6">
        <v>900</v>
      </c>
      <c r="E36" s="4">
        <v>0.26</v>
      </c>
      <c r="F36" s="4">
        <v>0.24260000000000001</v>
      </c>
      <c r="G36" s="22"/>
      <c r="H36" s="3">
        <f t="shared" si="1"/>
        <v>0</v>
      </c>
      <c r="I36" s="15">
        <f t="shared" si="2"/>
        <v>0</v>
      </c>
      <c r="J36" s="8">
        <f t="shared" si="3"/>
        <v>0</v>
      </c>
    </row>
    <row r="37" spans="1:10" ht="15" customHeight="1">
      <c r="A37" s="16" t="s">
        <v>156</v>
      </c>
      <c r="B37" s="11" t="s">
        <v>43</v>
      </c>
      <c r="C37" s="7" t="s">
        <v>20</v>
      </c>
      <c r="D37" s="6">
        <v>700</v>
      </c>
      <c r="E37" s="4">
        <v>0.3221</v>
      </c>
      <c r="F37" s="4">
        <v>0.30070000000000002</v>
      </c>
      <c r="G37" s="22"/>
      <c r="H37" s="3">
        <f t="shared" si="1"/>
        <v>0</v>
      </c>
      <c r="I37" s="15">
        <f t="shared" si="2"/>
        <v>0</v>
      </c>
      <c r="J37" s="8">
        <f t="shared" si="3"/>
        <v>0</v>
      </c>
    </row>
    <row r="38" spans="1:10" ht="15" customHeight="1">
      <c r="A38" s="16" t="s">
        <v>156</v>
      </c>
      <c r="B38" s="11" t="s">
        <v>44</v>
      </c>
      <c r="C38" s="7" t="s">
        <v>32</v>
      </c>
      <c r="D38" s="6">
        <v>900</v>
      </c>
      <c r="E38" s="4">
        <v>0.28089999999999998</v>
      </c>
      <c r="F38" s="4">
        <v>0.26140000000000002</v>
      </c>
      <c r="G38" s="22"/>
      <c r="H38" s="3">
        <f t="shared" si="1"/>
        <v>0</v>
      </c>
      <c r="I38" s="15">
        <f t="shared" si="2"/>
        <v>0</v>
      </c>
      <c r="J38" s="8">
        <f t="shared" si="3"/>
        <v>0</v>
      </c>
    </row>
    <row r="39" spans="1:10" ht="15" customHeight="1">
      <c r="A39" s="16" t="s">
        <v>154</v>
      </c>
      <c r="B39" s="11" t="s">
        <v>45</v>
      </c>
      <c r="C39" s="7" t="s">
        <v>32</v>
      </c>
      <c r="D39" s="6">
        <v>900</v>
      </c>
      <c r="E39" s="4">
        <v>0.33360000000000001</v>
      </c>
      <c r="F39" s="4">
        <v>0.30930000000000002</v>
      </c>
      <c r="G39" s="22"/>
      <c r="H39" s="3">
        <f t="shared" si="1"/>
        <v>0</v>
      </c>
      <c r="I39" s="15">
        <f t="shared" si="2"/>
        <v>0</v>
      </c>
      <c r="J39" s="8">
        <f t="shared" si="3"/>
        <v>0</v>
      </c>
    </row>
    <row r="40" spans="1:10" ht="15" customHeight="1">
      <c r="A40" s="16" t="s">
        <v>154</v>
      </c>
      <c r="B40" s="11" t="s">
        <v>45</v>
      </c>
      <c r="C40" s="7" t="s">
        <v>20</v>
      </c>
      <c r="D40" s="6">
        <v>700</v>
      </c>
      <c r="E40" s="4">
        <v>0.42709999999999998</v>
      </c>
      <c r="F40" s="4">
        <v>0.3962</v>
      </c>
      <c r="G40" s="22"/>
      <c r="H40" s="3">
        <f t="shared" si="1"/>
        <v>0</v>
      </c>
      <c r="I40" s="15">
        <f t="shared" si="2"/>
        <v>0</v>
      </c>
      <c r="J40" s="8">
        <f t="shared" si="3"/>
        <v>0</v>
      </c>
    </row>
    <row r="41" spans="1:10" ht="15" customHeight="1">
      <c r="A41" s="16" t="s">
        <v>154</v>
      </c>
      <c r="B41" s="11" t="s">
        <v>45</v>
      </c>
      <c r="C41" s="7" t="s">
        <v>19</v>
      </c>
      <c r="D41" s="6">
        <v>500</v>
      </c>
      <c r="E41" s="4">
        <v>0.50539999999999996</v>
      </c>
      <c r="F41" s="4">
        <v>0.47060000000000002</v>
      </c>
      <c r="G41" s="22"/>
      <c r="H41" s="3">
        <f t="shared" si="1"/>
        <v>0</v>
      </c>
      <c r="I41" s="15">
        <f t="shared" si="2"/>
        <v>0</v>
      </c>
      <c r="J41" s="8">
        <f t="shared" si="3"/>
        <v>0</v>
      </c>
    </row>
    <row r="42" spans="1:10" ht="15" customHeight="1">
      <c r="A42" s="16" t="s">
        <v>154</v>
      </c>
      <c r="B42" s="11" t="s">
        <v>46</v>
      </c>
      <c r="C42" s="7" t="s">
        <v>32</v>
      </c>
      <c r="D42" s="6">
        <v>900</v>
      </c>
      <c r="E42" s="4">
        <v>0.33360000000000001</v>
      </c>
      <c r="F42" s="4">
        <v>0.30930000000000002</v>
      </c>
      <c r="G42" s="22"/>
      <c r="H42" s="3">
        <f t="shared" si="1"/>
        <v>0</v>
      </c>
      <c r="I42" s="15">
        <f t="shared" si="2"/>
        <v>0</v>
      </c>
      <c r="J42" s="8">
        <f t="shared" si="3"/>
        <v>0</v>
      </c>
    </row>
    <row r="43" spans="1:10" ht="15" customHeight="1">
      <c r="A43" s="16" t="s">
        <v>154</v>
      </c>
      <c r="B43" s="11" t="s">
        <v>46</v>
      </c>
      <c r="C43" s="7" t="s">
        <v>20</v>
      </c>
      <c r="D43" s="6">
        <v>700</v>
      </c>
      <c r="E43" s="4">
        <v>0.42709999999999998</v>
      </c>
      <c r="F43" s="4">
        <v>0.3962</v>
      </c>
      <c r="G43" s="22"/>
      <c r="H43" s="3">
        <f t="shared" si="1"/>
        <v>0</v>
      </c>
      <c r="I43" s="15">
        <f t="shared" si="2"/>
        <v>0</v>
      </c>
      <c r="J43" s="8">
        <f t="shared" si="3"/>
        <v>0</v>
      </c>
    </row>
    <row r="44" spans="1:10" ht="15" customHeight="1">
      <c r="A44" s="16" t="s">
        <v>154</v>
      </c>
      <c r="B44" s="11" t="s">
        <v>46</v>
      </c>
      <c r="C44" s="7" t="s">
        <v>19</v>
      </c>
      <c r="D44" s="6">
        <v>500</v>
      </c>
      <c r="E44" s="4">
        <v>0.50539999999999996</v>
      </c>
      <c r="F44" s="4">
        <v>0.47060000000000002</v>
      </c>
      <c r="G44" s="22"/>
      <c r="H44" s="3">
        <f t="shared" si="1"/>
        <v>0</v>
      </c>
      <c r="I44" s="15">
        <f t="shared" si="2"/>
        <v>0</v>
      </c>
      <c r="J44" s="8">
        <f t="shared" si="3"/>
        <v>0</v>
      </c>
    </row>
    <row r="45" spans="1:10" ht="15" customHeight="1">
      <c r="A45" s="16" t="s">
        <v>157</v>
      </c>
      <c r="B45" s="11" t="s">
        <v>47</v>
      </c>
      <c r="C45" s="7" t="s">
        <v>32</v>
      </c>
      <c r="D45" s="6">
        <v>900</v>
      </c>
      <c r="E45" s="4">
        <v>0.3649</v>
      </c>
      <c r="F45" s="4">
        <v>0.33800000000000002</v>
      </c>
      <c r="G45" s="22"/>
      <c r="H45" s="3">
        <f t="shared" si="1"/>
        <v>0</v>
      </c>
      <c r="I45" s="15">
        <f t="shared" si="2"/>
        <v>0</v>
      </c>
      <c r="J45" s="8">
        <f t="shared" si="3"/>
        <v>0</v>
      </c>
    </row>
    <row r="46" spans="1:10" ht="15" customHeight="1">
      <c r="A46" s="16" t="s">
        <v>157</v>
      </c>
      <c r="B46" s="11" t="s">
        <v>47</v>
      </c>
      <c r="C46" s="7" t="s">
        <v>20</v>
      </c>
      <c r="D46" s="6">
        <v>700</v>
      </c>
      <c r="E46" s="4">
        <v>0.46920000000000001</v>
      </c>
      <c r="F46" s="4">
        <v>0.43459999999999999</v>
      </c>
      <c r="G46" s="22"/>
      <c r="H46" s="3">
        <f t="shared" si="1"/>
        <v>0</v>
      </c>
      <c r="I46" s="15">
        <f t="shared" si="2"/>
        <v>0</v>
      </c>
      <c r="J46" s="8">
        <f t="shared" si="3"/>
        <v>0</v>
      </c>
    </row>
    <row r="47" spans="1:10" ht="15" customHeight="1">
      <c r="A47" s="16" t="s">
        <v>157</v>
      </c>
      <c r="B47" s="11" t="s">
        <v>47</v>
      </c>
      <c r="C47" s="7" t="s">
        <v>19</v>
      </c>
      <c r="D47" s="6">
        <v>500</v>
      </c>
      <c r="E47" s="4">
        <v>0.54759999999999998</v>
      </c>
      <c r="F47" s="4">
        <v>0.50880000000000003</v>
      </c>
      <c r="G47" s="22"/>
      <c r="H47" s="3">
        <f t="shared" si="1"/>
        <v>0</v>
      </c>
      <c r="I47" s="15">
        <f t="shared" si="2"/>
        <v>0</v>
      </c>
      <c r="J47" s="8">
        <f t="shared" si="3"/>
        <v>0</v>
      </c>
    </row>
    <row r="48" spans="1:10" ht="15" customHeight="1">
      <c r="A48" s="16" t="s">
        <v>155</v>
      </c>
      <c r="B48" s="11" t="s">
        <v>48</v>
      </c>
      <c r="C48" s="7" t="s">
        <v>20</v>
      </c>
      <c r="D48" s="6">
        <v>700</v>
      </c>
      <c r="E48" s="4">
        <v>0.46920000000000001</v>
      </c>
      <c r="F48" s="4">
        <v>0.43459999999999999</v>
      </c>
      <c r="G48" s="22"/>
      <c r="H48" s="3">
        <f t="shared" si="1"/>
        <v>0</v>
      </c>
      <c r="I48" s="15">
        <f t="shared" si="2"/>
        <v>0</v>
      </c>
      <c r="J48" s="8">
        <f t="shared" si="3"/>
        <v>0</v>
      </c>
    </row>
    <row r="49" spans="1:10" ht="15" customHeight="1">
      <c r="A49" s="16" t="s">
        <v>155</v>
      </c>
      <c r="B49" s="11" t="s">
        <v>48</v>
      </c>
      <c r="C49" s="7" t="s">
        <v>19</v>
      </c>
      <c r="D49" s="6">
        <v>500</v>
      </c>
      <c r="E49" s="4">
        <v>0.54759999999999998</v>
      </c>
      <c r="F49" s="4">
        <v>0.50880000000000003</v>
      </c>
      <c r="G49" s="22"/>
      <c r="H49" s="3">
        <f t="shared" si="1"/>
        <v>0</v>
      </c>
      <c r="I49" s="15">
        <f t="shared" si="2"/>
        <v>0</v>
      </c>
      <c r="J49" s="8">
        <f t="shared" si="3"/>
        <v>0</v>
      </c>
    </row>
    <row r="50" spans="1:10" ht="15" customHeight="1">
      <c r="A50" s="16" t="s">
        <v>154</v>
      </c>
      <c r="B50" s="11" t="s">
        <v>49</v>
      </c>
      <c r="C50" s="7" t="s">
        <v>32</v>
      </c>
      <c r="D50" s="6">
        <v>900</v>
      </c>
      <c r="E50" s="4">
        <v>0.34399999999999997</v>
      </c>
      <c r="F50" s="4">
        <v>0.31890000000000002</v>
      </c>
      <c r="G50" s="22"/>
      <c r="H50" s="3">
        <f t="shared" si="1"/>
        <v>0</v>
      </c>
      <c r="I50" s="15">
        <f t="shared" si="2"/>
        <v>0</v>
      </c>
      <c r="J50" s="8">
        <f t="shared" si="3"/>
        <v>0</v>
      </c>
    </row>
    <row r="51" spans="1:10" ht="15" customHeight="1">
      <c r="A51" s="16" t="s">
        <v>154</v>
      </c>
      <c r="B51" s="11" t="s">
        <v>49</v>
      </c>
      <c r="C51" s="7" t="s">
        <v>20</v>
      </c>
      <c r="D51" s="6">
        <v>700</v>
      </c>
      <c r="E51" s="4">
        <v>0.46920000000000001</v>
      </c>
      <c r="F51" s="4">
        <v>0.43459999999999999</v>
      </c>
      <c r="G51" s="22"/>
      <c r="H51" s="3">
        <f t="shared" si="1"/>
        <v>0</v>
      </c>
      <c r="I51" s="15">
        <f t="shared" si="2"/>
        <v>0</v>
      </c>
      <c r="J51" s="8">
        <f t="shared" si="3"/>
        <v>0</v>
      </c>
    </row>
    <row r="52" spans="1:10" ht="15" customHeight="1">
      <c r="A52" s="16" t="s">
        <v>154</v>
      </c>
      <c r="B52" s="11" t="s">
        <v>49</v>
      </c>
      <c r="C52" s="7" t="s">
        <v>19</v>
      </c>
      <c r="D52" s="6">
        <v>500</v>
      </c>
      <c r="E52" s="4">
        <v>0.50539999999999996</v>
      </c>
      <c r="F52" s="4">
        <v>0.47060000000000002</v>
      </c>
      <c r="G52" s="22"/>
      <c r="H52" s="3">
        <f t="shared" si="1"/>
        <v>0</v>
      </c>
      <c r="I52" s="15">
        <f t="shared" si="2"/>
        <v>0</v>
      </c>
      <c r="J52" s="8">
        <f t="shared" si="3"/>
        <v>0</v>
      </c>
    </row>
    <row r="53" spans="1:10" ht="15" customHeight="1">
      <c r="A53" s="16" t="s">
        <v>158</v>
      </c>
      <c r="B53" s="11" t="s">
        <v>50</v>
      </c>
      <c r="C53" s="7" t="s">
        <v>32</v>
      </c>
      <c r="D53" s="6">
        <v>900</v>
      </c>
      <c r="E53" s="4">
        <v>0.32290000000000002</v>
      </c>
      <c r="F53" s="4">
        <v>0.29980000000000001</v>
      </c>
      <c r="G53" s="22"/>
      <c r="H53" s="3">
        <f t="shared" si="1"/>
        <v>0</v>
      </c>
      <c r="I53" s="15">
        <f t="shared" si="2"/>
        <v>0</v>
      </c>
      <c r="J53" s="8">
        <f t="shared" si="3"/>
        <v>0</v>
      </c>
    </row>
    <row r="54" spans="1:10" ht="15" customHeight="1">
      <c r="A54" s="16" t="s">
        <v>158</v>
      </c>
      <c r="B54" s="11" t="s">
        <v>50</v>
      </c>
      <c r="C54" s="7" t="s">
        <v>20</v>
      </c>
      <c r="D54" s="6">
        <v>700</v>
      </c>
      <c r="E54" s="4">
        <v>0.38519999999999999</v>
      </c>
      <c r="F54" s="4">
        <v>0.35799999999999998</v>
      </c>
      <c r="G54" s="22"/>
      <c r="H54" s="3">
        <f t="shared" si="1"/>
        <v>0</v>
      </c>
      <c r="I54" s="15">
        <f t="shared" si="2"/>
        <v>0</v>
      </c>
      <c r="J54" s="8">
        <f t="shared" si="3"/>
        <v>0</v>
      </c>
    </row>
    <row r="55" spans="1:10" ht="15" customHeight="1">
      <c r="A55" s="16" t="s">
        <v>158</v>
      </c>
      <c r="B55" s="11" t="s">
        <v>50</v>
      </c>
      <c r="C55" s="7" t="s">
        <v>19</v>
      </c>
      <c r="D55" s="6">
        <v>500</v>
      </c>
      <c r="E55" s="4">
        <v>0.44259999999999999</v>
      </c>
      <c r="F55" s="4">
        <v>0.4133</v>
      </c>
      <c r="G55" s="22"/>
      <c r="H55" s="3">
        <f t="shared" si="1"/>
        <v>0</v>
      </c>
      <c r="I55" s="15">
        <f t="shared" si="2"/>
        <v>0</v>
      </c>
      <c r="J55" s="8">
        <f t="shared" si="3"/>
        <v>0</v>
      </c>
    </row>
    <row r="56" spans="1:10" ht="15" customHeight="1">
      <c r="A56" s="16" t="s">
        <v>154</v>
      </c>
      <c r="B56" s="11" t="s">
        <v>51</v>
      </c>
      <c r="C56" s="7" t="s">
        <v>19</v>
      </c>
      <c r="D56" s="6">
        <v>500</v>
      </c>
      <c r="E56" s="4">
        <v>0.5161</v>
      </c>
      <c r="F56" s="4">
        <v>0.48010000000000003</v>
      </c>
      <c r="G56" s="22"/>
      <c r="H56" s="3">
        <f t="shared" si="1"/>
        <v>0</v>
      </c>
      <c r="I56" s="15">
        <f t="shared" si="2"/>
        <v>0</v>
      </c>
      <c r="J56" s="8">
        <f t="shared" si="3"/>
        <v>0</v>
      </c>
    </row>
    <row r="57" spans="1:10" ht="15" customHeight="1">
      <c r="A57" s="16" t="s">
        <v>154</v>
      </c>
      <c r="B57" s="11" t="s">
        <v>52</v>
      </c>
      <c r="C57" s="7" t="s">
        <v>20</v>
      </c>
      <c r="D57" s="6">
        <v>700</v>
      </c>
      <c r="E57" s="4">
        <v>0.42709999999999998</v>
      </c>
      <c r="F57" s="4">
        <v>0.3962</v>
      </c>
      <c r="G57" s="22"/>
      <c r="H57" s="3">
        <f t="shared" si="1"/>
        <v>0</v>
      </c>
      <c r="I57" s="15">
        <f t="shared" si="2"/>
        <v>0</v>
      </c>
      <c r="J57" s="8">
        <f t="shared" si="3"/>
        <v>0</v>
      </c>
    </row>
    <row r="58" spans="1:10" ht="15" customHeight="1">
      <c r="A58" s="16" t="s">
        <v>154</v>
      </c>
      <c r="B58" s="11" t="s">
        <v>52</v>
      </c>
      <c r="C58" s="7" t="s">
        <v>19</v>
      </c>
      <c r="D58" s="6">
        <v>500</v>
      </c>
      <c r="E58" s="4">
        <v>0.50539999999999996</v>
      </c>
      <c r="F58" s="4">
        <v>0.47060000000000002</v>
      </c>
      <c r="G58" s="22"/>
      <c r="H58" s="3">
        <f t="shared" si="1"/>
        <v>0</v>
      </c>
      <c r="I58" s="15">
        <f t="shared" si="2"/>
        <v>0</v>
      </c>
      <c r="J58" s="8">
        <f t="shared" si="3"/>
        <v>0</v>
      </c>
    </row>
    <row r="59" spans="1:10" ht="15" customHeight="1">
      <c r="A59" s="16" t="s">
        <v>154</v>
      </c>
      <c r="B59" s="11" t="s">
        <v>53</v>
      </c>
      <c r="C59" s="7" t="s">
        <v>19</v>
      </c>
      <c r="D59" s="6">
        <v>500</v>
      </c>
      <c r="E59" s="4">
        <v>0.47399999999999998</v>
      </c>
      <c r="F59" s="4">
        <v>0.44190000000000002</v>
      </c>
      <c r="G59" s="22"/>
      <c r="H59" s="3">
        <f t="shared" si="1"/>
        <v>0</v>
      </c>
      <c r="I59" s="15">
        <f t="shared" si="2"/>
        <v>0</v>
      </c>
      <c r="J59" s="8">
        <f t="shared" si="3"/>
        <v>0</v>
      </c>
    </row>
    <row r="60" spans="1:10" ht="15" customHeight="1">
      <c r="A60" s="16" t="s">
        <v>155</v>
      </c>
      <c r="B60" s="11" t="s">
        <v>54</v>
      </c>
      <c r="C60" s="7" t="s">
        <v>32</v>
      </c>
      <c r="D60" s="6">
        <v>900</v>
      </c>
      <c r="E60" s="4">
        <v>0.3649</v>
      </c>
      <c r="F60" s="4">
        <v>0.33800000000000002</v>
      </c>
      <c r="G60" s="22"/>
      <c r="H60" s="3">
        <f t="shared" si="1"/>
        <v>0</v>
      </c>
      <c r="I60" s="15">
        <f t="shared" si="2"/>
        <v>0</v>
      </c>
      <c r="J60" s="8">
        <f t="shared" si="3"/>
        <v>0</v>
      </c>
    </row>
    <row r="61" spans="1:10" ht="15" customHeight="1">
      <c r="A61" s="16" t="s">
        <v>155</v>
      </c>
      <c r="B61" s="11" t="s">
        <v>54</v>
      </c>
      <c r="C61" s="7" t="s">
        <v>20</v>
      </c>
      <c r="D61" s="6">
        <v>700</v>
      </c>
      <c r="E61" s="4">
        <v>0.46920000000000001</v>
      </c>
      <c r="F61" s="4">
        <v>0.43459999999999999</v>
      </c>
      <c r="G61" s="22"/>
      <c r="H61" s="3">
        <f t="shared" si="1"/>
        <v>0</v>
      </c>
      <c r="I61" s="15">
        <f t="shared" si="2"/>
        <v>0</v>
      </c>
      <c r="J61" s="8">
        <f t="shared" si="3"/>
        <v>0</v>
      </c>
    </row>
    <row r="62" spans="1:10" ht="15" customHeight="1">
      <c r="A62" s="16" t="s">
        <v>155</v>
      </c>
      <c r="B62" s="11" t="s">
        <v>54</v>
      </c>
      <c r="C62" s="7" t="s">
        <v>19</v>
      </c>
      <c r="D62" s="6">
        <v>500</v>
      </c>
      <c r="E62" s="4">
        <v>0.54759999999999998</v>
      </c>
      <c r="F62" s="4">
        <v>0.50880000000000003</v>
      </c>
      <c r="G62" s="22"/>
      <c r="H62" s="3">
        <f t="shared" si="1"/>
        <v>0</v>
      </c>
      <c r="I62" s="15">
        <f t="shared" si="2"/>
        <v>0</v>
      </c>
      <c r="J62" s="8">
        <f t="shared" si="3"/>
        <v>0</v>
      </c>
    </row>
    <row r="63" spans="1:10" ht="15" customHeight="1">
      <c r="A63" s="16" t="s">
        <v>159</v>
      </c>
      <c r="B63" s="11" t="s">
        <v>55</v>
      </c>
      <c r="C63" s="7" t="s">
        <v>32</v>
      </c>
      <c r="D63" s="6">
        <v>900</v>
      </c>
      <c r="E63" s="4">
        <v>0.40710000000000002</v>
      </c>
      <c r="F63" s="4">
        <v>0.37609999999999999</v>
      </c>
      <c r="G63" s="22"/>
      <c r="H63" s="3">
        <f t="shared" si="1"/>
        <v>0</v>
      </c>
      <c r="I63" s="15">
        <f t="shared" si="2"/>
        <v>0</v>
      </c>
      <c r="J63" s="8">
        <f t="shared" si="3"/>
        <v>0</v>
      </c>
    </row>
    <row r="64" spans="1:10" ht="15" customHeight="1">
      <c r="A64" s="16" t="s">
        <v>159</v>
      </c>
      <c r="B64" s="11" t="s">
        <v>55</v>
      </c>
      <c r="C64" s="7" t="s">
        <v>20</v>
      </c>
      <c r="D64" s="6">
        <v>700</v>
      </c>
      <c r="E64" s="4">
        <v>0.49020000000000002</v>
      </c>
      <c r="F64" s="4">
        <v>0.45340000000000003</v>
      </c>
      <c r="G64" s="22"/>
      <c r="H64" s="3">
        <f t="shared" si="1"/>
        <v>0</v>
      </c>
      <c r="I64" s="15">
        <f t="shared" si="2"/>
        <v>0</v>
      </c>
      <c r="J64" s="8">
        <f t="shared" si="3"/>
        <v>0</v>
      </c>
    </row>
    <row r="65" spans="1:10" ht="15" customHeight="1">
      <c r="A65" s="16" t="s">
        <v>159</v>
      </c>
      <c r="B65" s="11" t="s">
        <v>55</v>
      </c>
      <c r="C65" s="7" t="s">
        <v>19</v>
      </c>
      <c r="D65" s="6">
        <v>500</v>
      </c>
      <c r="E65" s="4">
        <v>0.56859999999999999</v>
      </c>
      <c r="F65" s="4">
        <v>0.52790000000000004</v>
      </c>
      <c r="G65" s="22"/>
      <c r="H65" s="3">
        <f t="shared" si="1"/>
        <v>0</v>
      </c>
      <c r="I65" s="15">
        <f t="shared" si="2"/>
        <v>0</v>
      </c>
      <c r="J65" s="8">
        <f t="shared" si="3"/>
        <v>0</v>
      </c>
    </row>
    <row r="66" spans="1:10" ht="15" customHeight="1">
      <c r="A66" s="16" t="s">
        <v>154</v>
      </c>
      <c r="B66" s="11" t="s">
        <v>56</v>
      </c>
      <c r="C66" s="7" t="s">
        <v>32</v>
      </c>
      <c r="D66" s="6">
        <v>900</v>
      </c>
      <c r="E66" s="4">
        <v>0.33360000000000001</v>
      </c>
      <c r="F66" s="4">
        <v>0.30930000000000002</v>
      </c>
      <c r="G66" s="22"/>
      <c r="H66" s="3">
        <f t="shared" si="1"/>
        <v>0</v>
      </c>
      <c r="I66" s="15">
        <f t="shared" si="2"/>
        <v>0</v>
      </c>
      <c r="J66" s="8">
        <f t="shared" si="3"/>
        <v>0</v>
      </c>
    </row>
    <row r="67" spans="1:10" ht="15" customHeight="1">
      <c r="A67" s="16" t="s">
        <v>154</v>
      </c>
      <c r="B67" s="11" t="s">
        <v>56</v>
      </c>
      <c r="C67" s="7" t="s">
        <v>20</v>
      </c>
      <c r="D67" s="6">
        <v>700</v>
      </c>
      <c r="E67" s="4">
        <v>0.40620000000000001</v>
      </c>
      <c r="F67" s="4">
        <v>0.37709999999999999</v>
      </c>
      <c r="G67" s="22"/>
      <c r="H67" s="3">
        <f t="shared" si="1"/>
        <v>0</v>
      </c>
      <c r="I67" s="15">
        <f t="shared" si="2"/>
        <v>0</v>
      </c>
      <c r="J67" s="8">
        <f t="shared" si="3"/>
        <v>0</v>
      </c>
    </row>
    <row r="68" spans="1:10" ht="15" customHeight="1">
      <c r="A68" s="16" t="s">
        <v>154</v>
      </c>
      <c r="B68" s="11" t="s">
        <v>56</v>
      </c>
      <c r="C68" s="7" t="s">
        <v>19</v>
      </c>
      <c r="D68" s="6">
        <v>500</v>
      </c>
      <c r="E68" s="4">
        <v>0.46339999999999998</v>
      </c>
      <c r="F68" s="4">
        <v>0.43219999999999997</v>
      </c>
      <c r="G68" s="22"/>
      <c r="H68" s="3">
        <f t="shared" si="1"/>
        <v>0</v>
      </c>
      <c r="I68" s="15">
        <f t="shared" si="2"/>
        <v>0</v>
      </c>
      <c r="J68" s="8">
        <f t="shared" si="3"/>
        <v>0</v>
      </c>
    </row>
    <row r="69" spans="1:10" ht="15" customHeight="1">
      <c r="A69" s="16" t="s">
        <v>160</v>
      </c>
      <c r="B69" s="11" t="s">
        <v>57</v>
      </c>
      <c r="C69" s="7" t="s">
        <v>32</v>
      </c>
      <c r="D69" s="6">
        <v>900</v>
      </c>
      <c r="E69" s="4">
        <v>0.38600000000000001</v>
      </c>
      <c r="F69" s="4">
        <v>0.35709999999999997</v>
      </c>
      <c r="G69" s="22"/>
      <c r="H69" s="3">
        <f t="shared" si="1"/>
        <v>0</v>
      </c>
      <c r="I69" s="15">
        <f t="shared" si="2"/>
        <v>0</v>
      </c>
      <c r="J69" s="8">
        <f t="shared" si="3"/>
        <v>0</v>
      </c>
    </row>
    <row r="70" spans="1:10" ht="15" customHeight="1">
      <c r="A70" s="16" t="s">
        <v>160</v>
      </c>
      <c r="B70" s="11" t="s">
        <v>57</v>
      </c>
      <c r="C70" s="7" t="s">
        <v>20</v>
      </c>
      <c r="D70" s="6">
        <v>700</v>
      </c>
      <c r="E70" s="4">
        <v>0.49020000000000002</v>
      </c>
      <c r="F70" s="4">
        <v>0.45340000000000003</v>
      </c>
      <c r="G70" s="22"/>
      <c r="H70" s="3">
        <f t="shared" si="1"/>
        <v>0</v>
      </c>
      <c r="I70" s="15">
        <f t="shared" si="2"/>
        <v>0</v>
      </c>
      <c r="J70" s="8">
        <f t="shared" si="3"/>
        <v>0</v>
      </c>
    </row>
    <row r="71" spans="1:10" ht="15" customHeight="1">
      <c r="A71" s="16" t="s">
        <v>160</v>
      </c>
      <c r="B71" s="11" t="s">
        <v>57</v>
      </c>
      <c r="C71" s="7" t="s">
        <v>19</v>
      </c>
      <c r="D71" s="6">
        <v>500</v>
      </c>
      <c r="E71" s="4">
        <v>0.56859999999999999</v>
      </c>
      <c r="F71" s="4">
        <v>0.52790000000000004</v>
      </c>
      <c r="G71" s="22"/>
      <c r="H71" s="3">
        <f t="shared" si="1"/>
        <v>0</v>
      </c>
      <c r="I71" s="15">
        <f t="shared" si="2"/>
        <v>0</v>
      </c>
      <c r="J71" s="8">
        <f t="shared" si="3"/>
        <v>0</v>
      </c>
    </row>
    <row r="72" spans="1:10" ht="15" customHeight="1">
      <c r="A72" s="16" t="s">
        <v>161</v>
      </c>
      <c r="B72" s="11" t="s">
        <v>58</v>
      </c>
      <c r="C72" s="7" t="s">
        <v>32</v>
      </c>
      <c r="D72" s="6">
        <v>900</v>
      </c>
      <c r="E72" s="4">
        <v>0.26</v>
      </c>
      <c r="F72" s="4">
        <v>0.24260000000000001</v>
      </c>
      <c r="G72" s="22"/>
      <c r="H72" s="3">
        <f t="shared" si="1"/>
        <v>0</v>
      </c>
      <c r="I72" s="15">
        <f t="shared" si="2"/>
        <v>0</v>
      </c>
      <c r="J72" s="8">
        <f t="shared" si="3"/>
        <v>0</v>
      </c>
    </row>
    <row r="73" spans="1:10" ht="15" customHeight="1">
      <c r="A73" s="16" t="s">
        <v>161</v>
      </c>
      <c r="B73" s="11" t="s">
        <v>58</v>
      </c>
      <c r="C73" s="7" t="s">
        <v>20</v>
      </c>
      <c r="D73" s="6">
        <v>700</v>
      </c>
      <c r="E73" s="4">
        <v>0.3327</v>
      </c>
      <c r="F73" s="4">
        <v>0.31019999999999998</v>
      </c>
      <c r="G73" s="22"/>
      <c r="H73" s="3">
        <f t="shared" si="1"/>
        <v>0</v>
      </c>
      <c r="I73" s="15">
        <f t="shared" si="2"/>
        <v>0</v>
      </c>
      <c r="J73" s="8">
        <f t="shared" si="3"/>
        <v>0</v>
      </c>
    </row>
    <row r="74" spans="1:10" ht="15" customHeight="1">
      <c r="A74" s="16" t="s">
        <v>161</v>
      </c>
      <c r="B74" s="11" t="s">
        <v>58</v>
      </c>
      <c r="C74" s="7" t="s">
        <v>19</v>
      </c>
      <c r="D74" s="6">
        <v>500</v>
      </c>
      <c r="E74" s="4">
        <v>0.40039999999999998</v>
      </c>
      <c r="F74" s="4">
        <v>0.37490000000000001</v>
      </c>
      <c r="G74" s="22"/>
      <c r="H74" s="3">
        <f t="shared" si="1"/>
        <v>0</v>
      </c>
      <c r="I74" s="15">
        <f t="shared" si="2"/>
        <v>0</v>
      </c>
      <c r="J74" s="8">
        <f t="shared" si="3"/>
        <v>0</v>
      </c>
    </row>
    <row r="75" spans="1:10" ht="15" customHeight="1">
      <c r="A75" s="16" t="s">
        <v>157</v>
      </c>
      <c r="B75" s="11" t="s">
        <v>59</v>
      </c>
      <c r="C75" s="7" t="s">
        <v>20</v>
      </c>
      <c r="D75" s="6">
        <v>700</v>
      </c>
      <c r="E75" s="4">
        <v>0.45879999999999999</v>
      </c>
      <c r="F75" s="4">
        <v>0.4249</v>
      </c>
      <c r="G75" s="22"/>
      <c r="H75" s="3">
        <f t="shared" si="1"/>
        <v>0</v>
      </c>
      <c r="I75" s="15">
        <f t="shared" si="2"/>
        <v>0</v>
      </c>
      <c r="J75" s="8">
        <f t="shared" si="3"/>
        <v>0</v>
      </c>
    </row>
    <row r="76" spans="1:10" ht="15" customHeight="1">
      <c r="A76" s="16" t="s">
        <v>157</v>
      </c>
      <c r="B76" s="11" t="s">
        <v>59</v>
      </c>
      <c r="C76" s="7" t="s">
        <v>19</v>
      </c>
      <c r="D76" s="6">
        <v>500</v>
      </c>
      <c r="E76" s="4">
        <v>0.54759999999999998</v>
      </c>
      <c r="F76" s="4">
        <v>0.50880000000000003</v>
      </c>
      <c r="G76" s="22"/>
      <c r="H76" s="3">
        <f t="shared" si="1"/>
        <v>0</v>
      </c>
      <c r="I76" s="15">
        <f t="shared" si="2"/>
        <v>0</v>
      </c>
      <c r="J76" s="8">
        <f t="shared" si="3"/>
        <v>0</v>
      </c>
    </row>
    <row r="77" spans="1:10" ht="15" customHeight="1">
      <c r="A77" s="16" t="s">
        <v>154</v>
      </c>
      <c r="B77" s="11" t="s">
        <v>60</v>
      </c>
      <c r="C77" s="7" t="s">
        <v>32</v>
      </c>
      <c r="D77" s="6">
        <v>900</v>
      </c>
      <c r="E77" s="4">
        <v>0.32290000000000002</v>
      </c>
      <c r="F77" s="4">
        <v>0.29980000000000001</v>
      </c>
      <c r="G77" s="22"/>
      <c r="H77" s="3">
        <f t="shared" si="1"/>
        <v>0</v>
      </c>
      <c r="I77" s="15">
        <f t="shared" si="2"/>
        <v>0</v>
      </c>
      <c r="J77" s="8">
        <f t="shared" si="3"/>
        <v>0</v>
      </c>
    </row>
    <row r="78" spans="1:10" ht="15" customHeight="1">
      <c r="A78" s="16" t="s">
        <v>154</v>
      </c>
      <c r="B78" s="11" t="s">
        <v>60</v>
      </c>
      <c r="C78" s="7" t="s">
        <v>20</v>
      </c>
      <c r="D78" s="6">
        <v>700</v>
      </c>
      <c r="E78" s="4">
        <v>0.38519999999999999</v>
      </c>
      <c r="F78" s="4">
        <v>0.35799999999999998</v>
      </c>
      <c r="G78" s="22"/>
      <c r="H78" s="3">
        <f t="shared" ref="H78:H141" si="4">G78*D78</f>
        <v>0</v>
      </c>
      <c r="I78" s="15">
        <f t="shared" ref="I78:I141" si="5">H78*E78</f>
        <v>0</v>
      </c>
      <c r="J78" s="8">
        <f t="shared" ref="J78:J141" si="6">G78/45</f>
        <v>0</v>
      </c>
    </row>
    <row r="79" spans="1:10" ht="15" customHeight="1">
      <c r="A79" s="16" t="s">
        <v>154</v>
      </c>
      <c r="B79" s="11" t="s">
        <v>60</v>
      </c>
      <c r="C79" s="7" t="s">
        <v>19</v>
      </c>
      <c r="D79" s="6">
        <v>500</v>
      </c>
      <c r="E79" s="4">
        <v>0.44259999999999999</v>
      </c>
      <c r="F79" s="4">
        <v>0.4133</v>
      </c>
      <c r="G79" s="22"/>
      <c r="H79" s="3">
        <f t="shared" si="4"/>
        <v>0</v>
      </c>
      <c r="I79" s="15">
        <f t="shared" si="5"/>
        <v>0</v>
      </c>
      <c r="J79" s="8">
        <f t="shared" si="6"/>
        <v>0</v>
      </c>
    </row>
    <row r="80" spans="1:10" ht="15" customHeight="1">
      <c r="A80" s="16" t="s">
        <v>154</v>
      </c>
      <c r="B80" s="11" t="s">
        <v>61</v>
      </c>
      <c r="C80" s="7" t="s">
        <v>32</v>
      </c>
      <c r="D80" s="6">
        <v>900</v>
      </c>
      <c r="E80" s="4">
        <v>0.33360000000000001</v>
      </c>
      <c r="F80" s="4">
        <v>0.30930000000000002</v>
      </c>
      <c r="G80" s="22"/>
      <c r="H80" s="3">
        <f t="shared" si="4"/>
        <v>0</v>
      </c>
      <c r="I80" s="15">
        <f t="shared" si="5"/>
        <v>0</v>
      </c>
      <c r="J80" s="8">
        <f t="shared" si="6"/>
        <v>0</v>
      </c>
    </row>
    <row r="81" spans="1:10" ht="15" customHeight="1">
      <c r="A81" s="16" t="s">
        <v>154</v>
      </c>
      <c r="B81" s="11" t="s">
        <v>61</v>
      </c>
      <c r="C81" s="7" t="s">
        <v>20</v>
      </c>
      <c r="D81" s="6">
        <v>700</v>
      </c>
      <c r="E81" s="4">
        <v>0.45879999999999999</v>
      </c>
      <c r="F81" s="4">
        <v>0.4249</v>
      </c>
      <c r="G81" s="22"/>
      <c r="H81" s="3">
        <f t="shared" si="4"/>
        <v>0</v>
      </c>
      <c r="I81" s="15">
        <f t="shared" si="5"/>
        <v>0</v>
      </c>
      <c r="J81" s="8">
        <f t="shared" si="6"/>
        <v>0</v>
      </c>
    </row>
    <row r="82" spans="1:10" ht="15" customHeight="1">
      <c r="A82" s="16" t="s">
        <v>154</v>
      </c>
      <c r="B82" s="11" t="s">
        <v>61</v>
      </c>
      <c r="C82" s="7" t="s">
        <v>19</v>
      </c>
      <c r="D82" s="6">
        <v>500</v>
      </c>
      <c r="E82" s="4">
        <v>0.54759999999999998</v>
      </c>
      <c r="F82" s="4">
        <v>0.50880000000000003</v>
      </c>
      <c r="G82" s="22"/>
      <c r="H82" s="3">
        <f t="shared" si="4"/>
        <v>0</v>
      </c>
      <c r="I82" s="15">
        <f t="shared" si="5"/>
        <v>0</v>
      </c>
      <c r="J82" s="8">
        <f t="shared" si="6"/>
        <v>0</v>
      </c>
    </row>
    <row r="83" spans="1:10" ht="15" customHeight="1">
      <c r="A83" s="16" t="s">
        <v>154</v>
      </c>
      <c r="B83" s="11" t="s">
        <v>62</v>
      </c>
      <c r="C83" s="7" t="s">
        <v>32</v>
      </c>
      <c r="D83" s="6">
        <v>900</v>
      </c>
      <c r="E83" s="4">
        <v>0.32290000000000002</v>
      </c>
      <c r="F83" s="4">
        <v>0.29980000000000001</v>
      </c>
      <c r="G83" s="22"/>
      <c r="H83" s="3">
        <f t="shared" si="4"/>
        <v>0</v>
      </c>
      <c r="I83" s="15">
        <f t="shared" si="5"/>
        <v>0</v>
      </c>
      <c r="J83" s="8">
        <f t="shared" si="6"/>
        <v>0</v>
      </c>
    </row>
    <row r="84" spans="1:10" ht="15" customHeight="1">
      <c r="A84" s="16" t="s">
        <v>154</v>
      </c>
      <c r="B84" s="11" t="s">
        <v>62</v>
      </c>
      <c r="C84" s="7" t="s">
        <v>20</v>
      </c>
      <c r="D84" s="6">
        <v>700</v>
      </c>
      <c r="E84" s="4">
        <v>0.40620000000000001</v>
      </c>
      <c r="F84" s="4">
        <v>0.37709999999999999</v>
      </c>
      <c r="G84" s="22"/>
      <c r="H84" s="3">
        <f t="shared" si="4"/>
        <v>0</v>
      </c>
      <c r="I84" s="15">
        <f t="shared" si="5"/>
        <v>0</v>
      </c>
      <c r="J84" s="8">
        <f t="shared" si="6"/>
        <v>0</v>
      </c>
    </row>
    <row r="85" spans="1:10" ht="15" customHeight="1">
      <c r="A85" s="16" t="s">
        <v>154</v>
      </c>
      <c r="B85" s="11" t="s">
        <v>62</v>
      </c>
      <c r="C85" s="7" t="s">
        <v>19</v>
      </c>
      <c r="D85" s="6">
        <v>500</v>
      </c>
      <c r="E85" s="4">
        <v>0.46339999999999998</v>
      </c>
      <c r="F85" s="4">
        <v>0.43219999999999997</v>
      </c>
      <c r="G85" s="22"/>
      <c r="H85" s="3">
        <f t="shared" si="4"/>
        <v>0</v>
      </c>
      <c r="I85" s="15">
        <f t="shared" si="5"/>
        <v>0</v>
      </c>
      <c r="J85" s="8">
        <f t="shared" si="6"/>
        <v>0</v>
      </c>
    </row>
    <row r="86" spans="1:10" ht="15" customHeight="1">
      <c r="A86" s="16" t="s">
        <v>154</v>
      </c>
      <c r="B86" s="11" t="s">
        <v>63</v>
      </c>
      <c r="C86" s="7" t="s">
        <v>32</v>
      </c>
      <c r="D86" s="6">
        <v>900</v>
      </c>
      <c r="E86" s="4">
        <v>0.32290000000000002</v>
      </c>
      <c r="F86" s="4">
        <v>0.29980000000000001</v>
      </c>
      <c r="G86" s="22"/>
      <c r="H86" s="3">
        <f t="shared" si="4"/>
        <v>0</v>
      </c>
      <c r="I86" s="15">
        <f t="shared" si="5"/>
        <v>0</v>
      </c>
      <c r="J86" s="8">
        <f t="shared" si="6"/>
        <v>0</v>
      </c>
    </row>
    <row r="87" spans="1:10" ht="15" customHeight="1">
      <c r="A87" s="16" t="s">
        <v>154</v>
      </c>
      <c r="B87" s="11" t="s">
        <v>63</v>
      </c>
      <c r="C87" s="7" t="s">
        <v>20</v>
      </c>
      <c r="D87" s="6">
        <v>700</v>
      </c>
      <c r="E87" s="4">
        <v>0.40620000000000001</v>
      </c>
      <c r="F87" s="4">
        <v>0.37709999999999999</v>
      </c>
      <c r="G87" s="22"/>
      <c r="H87" s="3">
        <f t="shared" si="4"/>
        <v>0</v>
      </c>
      <c r="I87" s="15">
        <f t="shared" si="5"/>
        <v>0</v>
      </c>
      <c r="J87" s="8">
        <f t="shared" si="6"/>
        <v>0</v>
      </c>
    </row>
    <row r="88" spans="1:10" ht="15" customHeight="1">
      <c r="A88" s="16" t="s">
        <v>154</v>
      </c>
      <c r="B88" s="11" t="s">
        <v>63</v>
      </c>
      <c r="C88" s="7" t="s">
        <v>19</v>
      </c>
      <c r="D88" s="6">
        <v>500</v>
      </c>
      <c r="E88" s="4">
        <v>0.4844</v>
      </c>
      <c r="F88" s="4">
        <v>0.45140000000000002</v>
      </c>
      <c r="G88" s="22"/>
      <c r="H88" s="3">
        <f t="shared" si="4"/>
        <v>0</v>
      </c>
      <c r="I88" s="15">
        <f t="shared" si="5"/>
        <v>0</v>
      </c>
      <c r="J88" s="8">
        <f t="shared" si="6"/>
        <v>0</v>
      </c>
    </row>
    <row r="89" spans="1:10" ht="15" customHeight="1">
      <c r="A89" s="16" t="s">
        <v>162</v>
      </c>
      <c r="B89" s="11" t="s">
        <v>64</v>
      </c>
      <c r="C89" s="7" t="s">
        <v>32</v>
      </c>
      <c r="D89" s="6">
        <v>900</v>
      </c>
      <c r="E89" s="4">
        <v>0.3019</v>
      </c>
      <c r="F89" s="4">
        <v>0.28060000000000002</v>
      </c>
      <c r="G89" s="22"/>
      <c r="H89" s="3">
        <f t="shared" si="4"/>
        <v>0</v>
      </c>
      <c r="I89" s="15">
        <f t="shared" si="5"/>
        <v>0</v>
      </c>
      <c r="J89" s="8">
        <f t="shared" si="6"/>
        <v>0</v>
      </c>
    </row>
    <row r="90" spans="1:10" ht="15" customHeight="1">
      <c r="A90" s="16" t="s">
        <v>162</v>
      </c>
      <c r="B90" s="11" t="s">
        <v>64</v>
      </c>
      <c r="C90" s="7" t="s">
        <v>20</v>
      </c>
      <c r="D90" s="6">
        <v>700</v>
      </c>
      <c r="E90" s="4">
        <v>0.34310000000000002</v>
      </c>
      <c r="F90" s="4">
        <v>0.31990000000000002</v>
      </c>
      <c r="G90" s="22"/>
      <c r="H90" s="3">
        <f t="shared" si="4"/>
        <v>0</v>
      </c>
      <c r="I90" s="15">
        <f t="shared" si="5"/>
        <v>0</v>
      </c>
      <c r="J90" s="8">
        <f t="shared" si="6"/>
        <v>0</v>
      </c>
    </row>
    <row r="91" spans="1:10" ht="15" customHeight="1">
      <c r="A91" s="16" t="s">
        <v>162</v>
      </c>
      <c r="B91" s="11" t="s">
        <v>64</v>
      </c>
      <c r="C91" s="7" t="s">
        <v>19</v>
      </c>
      <c r="D91" s="6">
        <v>500</v>
      </c>
      <c r="E91" s="4">
        <v>0.42159999999999997</v>
      </c>
      <c r="F91" s="4">
        <v>0.39410000000000001</v>
      </c>
      <c r="G91" s="22"/>
      <c r="H91" s="3">
        <f t="shared" si="4"/>
        <v>0</v>
      </c>
      <c r="I91" s="15">
        <f t="shared" si="5"/>
        <v>0</v>
      </c>
      <c r="J91" s="8">
        <f t="shared" si="6"/>
        <v>0</v>
      </c>
    </row>
    <row r="92" spans="1:10" ht="15" customHeight="1">
      <c r="A92" s="16" t="s">
        <v>154</v>
      </c>
      <c r="B92" s="11" t="s">
        <v>65</v>
      </c>
      <c r="C92" s="7" t="s">
        <v>32</v>
      </c>
      <c r="D92" s="6">
        <v>900</v>
      </c>
      <c r="E92" s="4">
        <v>0.34399999999999997</v>
      </c>
      <c r="F92" s="4">
        <v>0.31890000000000002</v>
      </c>
      <c r="G92" s="22"/>
      <c r="H92" s="3">
        <f t="shared" si="4"/>
        <v>0</v>
      </c>
      <c r="I92" s="15">
        <f t="shared" si="5"/>
        <v>0</v>
      </c>
      <c r="J92" s="8">
        <f t="shared" si="6"/>
        <v>0</v>
      </c>
    </row>
    <row r="93" spans="1:10" ht="15" customHeight="1">
      <c r="A93" s="16" t="s">
        <v>154</v>
      </c>
      <c r="B93" s="11" t="s">
        <v>65</v>
      </c>
      <c r="C93" s="7" t="s">
        <v>20</v>
      </c>
      <c r="D93" s="6">
        <v>700</v>
      </c>
      <c r="E93" s="4">
        <v>0.46920000000000001</v>
      </c>
      <c r="F93" s="4">
        <v>0.43459999999999999</v>
      </c>
      <c r="G93" s="22"/>
      <c r="H93" s="3">
        <f t="shared" si="4"/>
        <v>0</v>
      </c>
      <c r="I93" s="15">
        <f t="shared" si="5"/>
        <v>0</v>
      </c>
      <c r="J93" s="8">
        <f t="shared" si="6"/>
        <v>0</v>
      </c>
    </row>
    <row r="94" spans="1:10" ht="15" customHeight="1">
      <c r="A94" s="16" t="s">
        <v>154</v>
      </c>
      <c r="B94" s="11" t="s">
        <v>65</v>
      </c>
      <c r="C94" s="7" t="s">
        <v>19</v>
      </c>
      <c r="D94" s="6">
        <v>500</v>
      </c>
      <c r="E94" s="4">
        <v>0.54759999999999998</v>
      </c>
      <c r="F94" s="4">
        <v>0.50880000000000003</v>
      </c>
      <c r="G94" s="22"/>
      <c r="H94" s="3">
        <f t="shared" si="4"/>
        <v>0</v>
      </c>
      <c r="I94" s="15">
        <f t="shared" si="5"/>
        <v>0</v>
      </c>
      <c r="J94" s="8">
        <f t="shared" si="6"/>
        <v>0</v>
      </c>
    </row>
    <row r="95" spans="1:10" ht="15" customHeight="1">
      <c r="A95" s="16" t="s">
        <v>154</v>
      </c>
      <c r="B95" s="11" t="s">
        <v>66</v>
      </c>
      <c r="C95" s="7" t="s">
        <v>32</v>
      </c>
      <c r="D95" s="6">
        <v>900</v>
      </c>
      <c r="E95" s="4">
        <v>0.35439999999999999</v>
      </c>
      <c r="F95" s="4">
        <v>0.32840000000000003</v>
      </c>
      <c r="G95" s="22"/>
      <c r="H95" s="3">
        <f t="shared" si="4"/>
        <v>0</v>
      </c>
      <c r="I95" s="15">
        <f t="shared" si="5"/>
        <v>0</v>
      </c>
      <c r="J95" s="8">
        <f t="shared" si="6"/>
        <v>0</v>
      </c>
    </row>
    <row r="96" spans="1:10" ht="15" customHeight="1">
      <c r="A96" s="16" t="s">
        <v>154</v>
      </c>
      <c r="B96" s="11" t="s">
        <v>66</v>
      </c>
      <c r="C96" s="7" t="s">
        <v>20</v>
      </c>
      <c r="D96" s="6">
        <v>700</v>
      </c>
      <c r="E96" s="4">
        <v>0.44819999999999999</v>
      </c>
      <c r="F96" s="4">
        <v>0.4153</v>
      </c>
      <c r="G96" s="22"/>
      <c r="H96" s="3">
        <f t="shared" si="4"/>
        <v>0</v>
      </c>
      <c r="I96" s="15">
        <f t="shared" si="5"/>
        <v>0</v>
      </c>
      <c r="J96" s="8">
        <f t="shared" si="6"/>
        <v>0</v>
      </c>
    </row>
    <row r="97" spans="1:10" ht="15" customHeight="1">
      <c r="A97" s="16" t="s">
        <v>154</v>
      </c>
      <c r="B97" s="11" t="s">
        <v>66</v>
      </c>
      <c r="C97" s="7" t="s">
        <v>19</v>
      </c>
      <c r="D97" s="6">
        <v>500</v>
      </c>
      <c r="E97" s="4">
        <v>0.5161</v>
      </c>
      <c r="F97" s="4">
        <v>0.48010000000000003</v>
      </c>
      <c r="G97" s="22"/>
      <c r="H97" s="3">
        <f t="shared" si="4"/>
        <v>0</v>
      </c>
      <c r="I97" s="15">
        <f t="shared" si="5"/>
        <v>0</v>
      </c>
      <c r="J97" s="8">
        <f t="shared" si="6"/>
        <v>0</v>
      </c>
    </row>
    <row r="98" spans="1:10" ht="15" customHeight="1">
      <c r="A98" s="16" t="s">
        <v>154</v>
      </c>
      <c r="B98" s="11" t="s">
        <v>67</v>
      </c>
      <c r="C98" s="7" t="s">
        <v>32</v>
      </c>
      <c r="D98" s="6">
        <v>900</v>
      </c>
      <c r="E98" s="4">
        <v>0.33360000000000001</v>
      </c>
      <c r="F98" s="4">
        <v>0.30930000000000002</v>
      </c>
      <c r="G98" s="22"/>
      <c r="H98" s="3">
        <f t="shared" si="4"/>
        <v>0</v>
      </c>
      <c r="I98" s="15">
        <f t="shared" si="5"/>
        <v>0</v>
      </c>
      <c r="J98" s="8">
        <f t="shared" si="6"/>
        <v>0</v>
      </c>
    </row>
    <row r="99" spans="1:10" ht="15" customHeight="1">
      <c r="A99" s="16" t="s">
        <v>154</v>
      </c>
      <c r="B99" s="11" t="s">
        <v>67</v>
      </c>
      <c r="C99" s="7" t="s">
        <v>20</v>
      </c>
      <c r="D99" s="6">
        <v>700</v>
      </c>
      <c r="E99" s="4">
        <v>0.49020000000000002</v>
      </c>
      <c r="F99" s="4">
        <v>0.45340000000000003</v>
      </c>
      <c r="G99" s="22"/>
      <c r="H99" s="3">
        <f t="shared" si="4"/>
        <v>0</v>
      </c>
      <c r="I99" s="15">
        <f t="shared" si="5"/>
        <v>0</v>
      </c>
      <c r="J99" s="8">
        <f t="shared" si="6"/>
        <v>0</v>
      </c>
    </row>
    <row r="100" spans="1:10" ht="15" customHeight="1">
      <c r="A100" s="16" t="s">
        <v>154</v>
      </c>
      <c r="B100" s="11" t="s">
        <v>67</v>
      </c>
      <c r="C100" s="7" t="s">
        <v>19</v>
      </c>
      <c r="D100" s="6">
        <v>500</v>
      </c>
      <c r="E100" s="4">
        <v>0.52659999999999996</v>
      </c>
      <c r="F100" s="4">
        <v>0.48980000000000001</v>
      </c>
      <c r="G100" s="22"/>
      <c r="H100" s="3">
        <f t="shared" si="4"/>
        <v>0</v>
      </c>
      <c r="I100" s="15">
        <f t="shared" si="5"/>
        <v>0</v>
      </c>
      <c r="J100" s="8">
        <f t="shared" si="6"/>
        <v>0</v>
      </c>
    </row>
    <row r="101" spans="1:10" ht="15" customHeight="1">
      <c r="A101" s="16" t="s">
        <v>158</v>
      </c>
      <c r="B101" s="11" t="s">
        <v>68</v>
      </c>
      <c r="C101" s="7" t="s">
        <v>32</v>
      </c>
      <c r="D101" s="6">
        <v>900</v>
      </c>
      <c r="E101" s="4">
        <v>0.31240000000000001</v>
      </c>
      <c r="F101" s="4">
        <v>0.29010000000000002</v>
      </c>
      <c r="G101" s="22"/>
      <c r="H101" s="3">
        <f t="shared" si="4"/>
        <v>0</v>
      </c>
      <c r="I101" s="15">
        <f t="shared" si="5"/>
        <v>0</v>
      </c>
      <c r="J101" s="8">
        <f t="shared" si="6"/>
        <v>0</v>
      </c>
    </row>
    <row r="102" spans="1:10" ht="15" customHeight="1">
      <c r="A102" s="16" t="s">
        <v>158</v>
      </c>
      <c r="B102" s="11" t="s">
        <v>68</v>
      </c>
      <c r="C102" s="7" t="s">
        <v>20</v>
      </c>
      <c r="D102" s="6">
        <v>700</v>
      </c>
      <c r="E102" s="4">
        <v>0.36420000000000002</v>
      </c>
      <c r="F102" s="4">
        <v>0.33889999999999998</v>
      </c>
      <c r="G102" s="22"/>
      <c r="H102" s="3">
        <f t="shared" si="4"/>
        <v>0</v>
      </c>
      <c r="I102" s="15">
        <f t="shared" si="5"/>
        <v>0</v>
      </c>
      <c r="J102" s="8">
        <f t="shared" si="6"/>
        <v>0</v>
      </c>
    </row>
    <row r="103" spans="1:10" ht="15" customHeight="1">
      <c r="A103" s="16" t="s">
        <v>158</v>
      </c>
      <c r="B103" s="11" t="s">
        <v>68</v>
      </c>
      <c r="C103" s="7" t="s">
        <v>19</v>
      </c>
      <c r="D103" s="6">
        <v>500</v>
      </c>
      <c r="E103" s="4">
        <v>0.44259999999999999</v>
      </c>
      <c r="F103" s="4">
        <v>0.4133</v>
      </c>
      <c r="G103" s="22"/>
      <c r="H103" s="3">
        <f t="shared" si="4"/>
        <v>0</v>
      </c>
      <c r="I103" s="15">
        <f t="shared" si="5"/>
        <v>0</v>
      </c>
      <c r="J103" s="8">
        <f t="shared" si="6"/>
        <v>0</v>
      </c>
    </row>
    <row r="104" spans="1:10" ht="15" customHeight="1">
      <c r="A104" s="16" t="s">
        <v>154</v>
      </c>
      <c r="B104" s="11" t="s">
        <v>69</v>
      </c>
      <c r="C104" s="7" t="s">
        <v>20</v>
      </c>
      <c r="D104" s="6">
        <v>700</v>
      </c>
      <c r="E104" s="4">
        <v>0.37469999999999998</v>
      </c>
      <c r="F104" s="4">
        <v>0.34860000000000002</v>
      </c>
      <c r="G104" s="22"/>
      <c r="H104" s="3">
        <f t="shared" si="4"/>
        <v>0</v>
      </c>
      <c r="I104" s="15">
        <f t="shared" si="5"/>
        <v>0</v>
      </c>
      <c r="J104" s="8">
        <f t="shared" si="6"/>
        <v>0</v>
      </c>
    </row>
    <row r="105" spans="1:10" ht="15" customHeight="1">
      <c r="A105" s="16" t="s">
        <v>154</v>
      </c>
      <c r="B105" s="11" t="s">
        <v>69</v>
      </c>
      <c r="C105" s="7" t="s">
        <v>19</v>
      </c>
      <c r="D105" s="6">
        <v>500</v>
      </c>
      <c r="E105" s="4">
        <v>0.46339999999999998</v>
      </c>
      <c r="F105" s="4">
        <v>0.43219999999999997</v>
      </c>
      <c r="G105" s="22"/>
      <c r="H105" s="3">
        <f t="shared" si="4"/>
        <v>0</v>
      </c>
      <c r="I105" s="15">
        <f t="shared" si="5"/>
        <v>0</v>
      </c>
      <c r="J105" s="8">
        <f t="shared" si="6"/>
        <v>0</v>
      </c>
    </row>
    <row r="106" spans="1:10" ht="15" customHeight="1">
      <c r="A106" s="16" t="s">
        <v>155</v>
      </c>
      <c r="B106" s="11" t="s">
        <v>70</v>
      </c>
      <c r="C106" s="7" t="s">
        <v>32</v>
      </c>
      <c r="D106" s="6">
        <v>900</v>
      </c>
      <c r="E106" s="4">
        <v>0.38600000000000001</v>
      </c>
      <c r="F106" s="4">
        <v>0.35709999999999997</v>
      </c>
      <c r="G106" s="22"/>
      <c r="H106" s="3">
        <f t="shared" si="4"/>
        <v>0</v>
      </c>
      <c r="I106" s="15">
        <f t="shared" si="5"/>
        <v>0</v>
      </c>
      <c r="J106" s="8">
        <f t="shared" si="6"/>
        <v>0</v>
      </c>
    </row>
    <row r="107" spans="1:10" ht="15" customHeight="1">
      <c r="A107" s="16" t="s">
        <v>154</v>
      </c>
      <c r="B107" s="11" t="s">
        <v>71</v>
      </c>
      <c r="C107" s="7" t="s">
        <v>20</v>
      </c>
      <c r="D107" s="6">
        <v>700</v>
      </c>
      <c r="E107" s="4">
        <v>0.46920000000000001</v>
      </c>
      <c r="F107" s="4">
        <v>0.43459999999999999</v>
      </c>
      <c r="G107" s="22"/>
      <c r="H107" s="3">
        <f t="shared" si="4"/>
        <v>0</v>
      </c>
      <c r="I107" s="15">
        <f t="shared" si="5"/>
        <v>0</v>
      </c>
      <c r="J107" s="8">
        <f t="shared" si="6"/>
        <v>0</v>
      </c>
    </row>
    <row r="108" spans="1:10" ht="15" customHeight="1">
      <c r="A108" s="16" t="s">
        <v>155</v>
      </c>
      <c r="B108" s="11" t="s">
        <v>72</v>
      </c>
      <c r="C108" s="7" t="s">
        <v>32</v>
      </c>
      <c r="D108" s="6">
        <v>900</v>
      </c>
      <c r="E108" s="4">
        <v>0.3649</v>
      </c>
      <c r="F108" s="4">
        <v>0.33800000000000002</v>
      </c>
      <c r="G108" s="22"/>
      <c r="H108" s="3">
        <f t="shared" si="4"/>
        <v>0</v>
      </c>
      <c r="I108" s="15">
        <f t="shared" si="5"/>
        <v>0</v>
      </c>
      <c r="J108" s="8">
        <f t="shared" si="6"/>
        <v>0</v>
      </c>
    </row>
    <row r="109" spans="1:10" ht="15" customHeight="1">
      <c r="A109" s="16" t="s">
        <v>155</v>
      </c>
      <c r="B109" s="11" t="s">
        <v>72</v>
      </c>
      <c r="C109" s="7" t="s">
        <v>20</v>
      </c>
      <c r="D109" s="6">
        <v>700</v>
      </c>
      <c r="E109" s="4">
        <v>0.46920000000000001</v>
      </c>
      <c r="F109" s="4">
        <v>0.43459999999999999</v>
      </c>
      <c r="G109" s="22"/>
      <c r="H109" s="3">
        <f t="shared" si="4"/>
        <v>0</v>
      </c>
      <c r="I109" s="15">
        <f t="shared" si="5"/>
        <v>0</v>
      </c>
      <c r="J109" s="8">
        <f t="shared" si="6"/>
        <v>0</v>
      </c>
    </row>
    <row r="110" spans="1:10" ht="15" customHeight="1">
      <c r="A110" s="16" t="s">
        <v>155</v>
      </c>
      <c r="B110" s="11" t="s">
        <v>72</v>
      </c>
      <c r="C110" s="7" t="s">
        <v>19</v>
      </c>
      <c r="D110" s="6">
        <v>500</v>
      </c>
      <c r="E110" s="4">
        <v>0.54759999999999998</v>
      </c>
      <c r="F110" s="4">
        <v>0.50880000000000003</v>
      </c>
      <c r="G110" s="22"/>
      <c r="H110" s="3">
        <f t="shared" si="4"/>
        <v>0</v>
      </c>
      <c r="I110" s="15">
        <f t="shared" si="5"/>
        <v>0</v>
      </c>
      <c r="J110" s="8">
        <f t="shared" si="6"/>
        <v>0</v>
      </c>
    </row>
    <row r="111" spans="1:10" ht="15" customHeight="1">
      <c r="A111" s="16" t="s">
        <v>154</v>
      </c>
      <c r="B111" s="11" t="s">
        <v>73</v>
      </c>
      <c r="C111" s="7" t="s">
        <v>20</v>
      </c>
      <c r="D111" s="6">
        <v>700</v>
      </c>
      <c r="E111" s="4">
        <v>0.49020000000000002</v>
      </c>
      <c r="F111" s="4">
        <v>0.45340000000000003</v>
      </c>
      <c r="G111" s="22"/>
      <c r="H111" s="3">
        <f t="shared" si="4"/>
        <v>0</v>
      </c>
      <c r="I111" s="15">
        <f t="shared" si="5"/>
        <v>0</v>
      </c>
      <c r="J111" s="8">
        <f t="shared" si="6"/>
        <v>0</v>
      </c>
    </row>
    <row r="112" spans="1:10" ht="15" customHeight="1">
      <c r="A112" s="16" t="s">
        <v>154</v>
      </c>
      <c r="B112" s="11" t="s">
        <v>73</v>
      </c>
      <c r="C112" s="7" t="s">
        <v>19</v>
      </c>
      <c r="D112" s="6">
        <v>500</v>
      </c>
      <c r="E112" s="4">
        <v>0.54759999999999998</v>
      </c>
      <c r="F112" s="4">
        <v>0.50880000000000003</v>
      </c>
      <c r="G112" s="22"/>
      <c r="H112" s="3">
        <f t="shared" si="4"/>
        <v>0</v>
      </c>
      <c r="I112" s="15">
        <f t="shared" si="5"/>
        <v>0</v>
      </c>
      <c r="J112" s="8">
        <f t="shared" si="6"/>
        <v>0</v>
      </c>
    </row>
    <row r="113" spans="1:10" ht="15" customHeight="1">
      <c r="A113" s="16" t="s">
        <v>156</v>
      </c>
      <c r="B113" s="11" t="s">
        <v>163</v>
      </c>
      <c r="C113" s="7" t="s">
        <v>32</v>
      </c>
      <c r="D113" s="6">
        <v>900</v>
      </c>
      <c r="E113" s="4">
        <v>0.3019</v>
      </c>
      <c r="F113" s="4">
        <v>0.28060000000000002</v>
      </c>
      <c r="G113" s="22"/>
      <c r="H113" s="3">
        <f t="shared" si="4"/>
        <v>0</v>
      </c>
      <c r="I113" s="15">
        <f t="shared" si="5"/>
        <v>0</v>
      </c>
      <c r="J113" s="8">
        <f t="shared" si="6"/>
        <v>0</v>
      </c>
    </row>
    <row r="114" spans="1:10" ht="15" customHeight="1">
      <c r="A114" s="16" t="s">
        <v>156</v>
      </c>
      <c r="B114" s="11" t="s">
        <v>74</v>
      </c>
      <c r="C114" s="7" t="s">
        <v>20</v>
      </c>
      <c r="D114" s="6">
        <v>700</v>
      </c>
      <c r="E114" s="4">
        <v>0.38519999999999999</v>
      </c>
      <c r="F114" s="4">
        <v>0.35799999999999998</v>
      </c>
      <c r="G114" s="22"/>
      <c r="H114" s="3">
        <f t="shared" si="4"/>
        <v>0</v>
      </c>
      <c r="I114" s="15">
        <f t="shared" si="5"/>
        <v>0</v>
      </c>
      <c r="J114" s="8">
        <f t="shared" si="6"/>
        <v>0</v>
      </c>
    </row>
    <row r="115" spans="1:10" ht="15" customHeight="1">
      <c r="A115" s="16" t="s">
        <v>156</v>
      </c>
      <c r="B115" s="11" t="s">
        <v>74</v>
      </c>
      <c r="C115" s="7" t="s">
        <v>19</v>
      </c>
      <c r="D115" s="6">
        <v>500</v>
      </c>
      <c r="E115" s="4">
        <v>0.46339999999999998</v>
      </c>
      <c r="F115" s="4">
        <v>0.43219999999999997</v>
      </c>
      <c r="G115" s="22"/>
      <c r="H115" s="3">
        <f t="shared" si="4"/>
        <v>0</v>
      </c>
      <c r="I115" s="15">
        <f t="shared" si="5"/>
        <v>0</v>
      </c>
      <c r="J115" s="8">
        <f t="shared" si="6"/>
        <v>0</v>
      </c>
    </row>
    <row r="116" spans="1:10" ht="15" customHeight="1">
      <c r="A116" s="16" t="s">
        <v>154</v>
      </c>
      <c r="B116" s="11" t="s">
        <v>75</v>
      </c>
      <c r="C116" s="7" t="s">
        <v>32</v>
      </c>
      <c r="D116" s="6">
        <v>900</v>
      </c>
      <c r="E116" s="4">
        <v>0.3019</v>
      </c>
      <c r="F116" s="4">
        <v>0.28060000000000002</v>
      </c>
      <c r="G116" s="22"/>
      <c r="H116" s="3">
        <f t="shared" si="4"/>
        <v>0</v>
      </c>
      <c r="I116" s="15">
        <f t="shared" si="5"/>
        <v>0</v>
      </c>
      <c r="J116" s="8">
        <f t="shared" si="6"/>
        <v>0</v>
      </c>
    </row>
    <row r="117" spans="1:10" ht="15" customHeight="1">
      <c r="A117" s="16" t="s">
        <v>162</v>
      </c>
      <c r="B117" s="11" t="s">
        <v>76</v>
      </c>
      <c r="C117" s="7" t="s">
        <v>32</v>
      </c>
      <c r="D117" s="6">
        <v>900</v>
      </c>
      <c r="E117" s="4">
        <v>0.38600000000000001</v>
      </c>
      <c r="F117" s="4">
        <v>0.35709999999999997</v>
      </c>
      <c r="G117" s="22"/>
      <c r="H117" s="3">
        <f t="shared" si="4"/>
        <v>0</v>
      </c>
      <c r="I117" s="15">
        <f t="shared" si="5"/>
        <v>0</v>
      </c>
      <c r="J117" s="8">
        <f t="shared" si="6"/>
        <v>0</v>
      </c>
    </row>
    <row r="118" spans="1:10" ht="15" customHeight="1">
      <c r="A118" s="16" t="s">
        <v>162</v>
      </c>
      <c r="B118" s="11" t="s">
        <v>76</v>
      </c>
      <c r="C118" s="7" t="s">
        <v>20</v>
      </c>
      <c r="D118" s="6">
        <v>700</v>
      </c>
      <c r="E118" s="4">
        <v>0.46920000000000001</v>
      </c>
      <c r="F118" s="4">
        <v>0.43459999999999999</v>
      </c>
      <c r="G118" s="22"/>
      <c r="H118" s="3">
        <f t="shared" si="4"/>
        <v>0</v>
      </c>
      <c r="I118" s="15">
        <f t="shared" si="5"/>
        <v>0</v>
      </c>
      <c r="J118" s="8">
        <f t="shared" si="6"/>
        <v>0</v>
      </c>
    </row>
    <row r="119" spans="1:10" ht="15" customHeight="1">
      <c r="A119" s="16" t="s">
        <v>162</v>
      </c>
      <c r="B119" s="11" t="s">
        <v>76</v>
      </c>
      <c r="C119" s="7" t="s">
        <v>19</v>
      </c>
      <c r="D119" s="6">
        <v>500</v>
      </c>
      <c r="E119" s="4">
        <v>0.54759999999999998</v>
      </c>
      <c r="F119" s="4">
        <v>0.50880000000000003</v>
      </c>
      <c r="G119" s="22"/>
      <c r="H119" s="3">
        <f t="shared" si="4"/>
        <v>0</v>
      </c>
      <c r="I119" s="15">
        <f t="shared" si="5"/>
        <v>0</v>
      </c>
      <c r="J119" s="8">
        <f t="shared" si="6"/>
        <v>0</v>
      </c>
    </row>
    <row r="120" spans="1:10" ht="15" customHeight="1">
      <c r="A120" s="16" t="s">
        <v>159</v>
      </c>
      <c r="B120" s="11" t="s">
        <v>77</v>
      </c>
      <c r="C120" s="7" t="s">
        <v>20</v>
      </c>
      <c r="D120" s="6">
        <v>700</v>
      </c>
      <c r="E120" s="4">
        <v>0.51119999999999999</v>
      </c>
      <c r="F120" s="4">
        <v>0.47270000000000001</v>
      </c>
      <c r="G120" s="22"/>
      <c r="H120" s="3">
        <f t="shared" si="4"/>
        <v>0</v>
      </c>
      <c r="I120" s="15">
        <f t="shared" si="5"/>
        <v>0</v>
      </c>
      <c r="J120" s="8">
        <f t="shared" si="6"/>
        <v>0</v>
      </c>
    </row>
    <row r="121" spans="1:10" ht="15" customHeight="1">
      <c r="A121" s="16" t="s">
        <v>159</v>
      </c>
      <c r="B121" s="11" t="s">
        <v>77</v>
      </c>
      <c r="C121" s="7" t="s">
        <v>19</v>
      </c>
      <c r="D121" s="6">
        <v>500</v>
      </c>
      <c r="E121" s="4">
        <v>0.60009999999999997</v>
      </c>
      <c r="F121" s="4">
        <v>0.55659999999999998</v>
      </c>
      <c r="G121" s="22"/>
      <c r="H121" s="3">
        <f t="shared" si="4"/>
        <v>0</v>
      </c>
      <c r="I121" s="15">
        <f t="shared" si="5"/>
        <v>0</v>
      </c>
      <c r="J121" s="8">
        <f t="shared" si="6"/>
        <v>0</v>
      </c>
    </row>
    <row r="122" spans="1:10" ht="15" customHeight="1">
      <c r="A122" s="16" t="s">
        <v>161</v>
      </c>
      <c r="B122" s="11" t="s">
        <v>78</v>
      </c>
      <c r="C122" s="7" t="s">
        <v>32</v>
      </c>
      <c r="D122" s="6">
        <v>900</v>
      </c>
      <c r="E122" s="4">
        <v>0.3649</v>
      </c>
      <c r="F122" s="4">
        <v>0.33800000000000002</v>
      </c>
      <c r="G122" s="22"/>
      <c r="H122" s="3">
        <f t="shared" si="4"/>
        <v>0</v>
      </c>
      <c r="I122" s="15">
        <f t="shared" si="5"/>
        <v>0</v>
      </c>
      <c r="J122" s="8">
        <f t="shared" si="6"/>
        <v>0</v>
      </c>
    </row>
    <row r="123" spans="1:10" ht="15" customHeight="1">
      <c r="A123" s="16" t="s">
        <v>157</v>
      </c>
      <c r="B123" s="11" t="s">
        <v>79</v>
      </c>
      <c r="C123" s="7" t="s">
        <v>32</v>
      </c>
      <c r="D123" s="6">
        <v>900</v>
      </c>
      <c r="E123" s="4">
        <v>0.32290000000000002</v>
      </c>
      <c r="F123" s="4">
        <v>0.29980000000000001</v>
      </c>
      <c r="G123" s="22"/>
      <c r="H123" s="3">
        <f t="shared" si="4"/>
        <v>0</v>
      </c>
      <c r="I123" s="15">
        <f t="shared" si="5"/>
        <v>0</v>
      </c>
      <c r="J123" s="8">
        <f t="shared" si="6"/>
        <v>0</v>
      </c>
    </row>
    <row r="124" spans="1:10" ht="15" customHeight="1">
      <c r="A124" s="16" t="s">
        <v>154</v>
      </c>
      <c r="B124" s="11" t="s">
        <v>80</v>
      </c>
      <c r="C124" s="7" t="s">
        <v>20</v>
      </c>
      <c r="D124" s="6">
        <v>700</v>
      </c>
      <c r="E124" s="4">
        <v>0.40620000000000001</v>
      </c>
      <c r="F124" s="4">
        <v>0.37709999999999999</v>
      </c>
      <c r="G124" s="22"/>
      <c r="H124" s="3">
        <f t="shared" si="4"/>
        <v>0</v>
      </c>
      <c r="I124" s="15">
        <f t="shared" si="5"/>
        <v>0</v>
      </c>
      <c r="J124" s="8">
        <f t="shared" si="6"/>
        <v>0</v>
      </c>
    </row>
    <row r="125" spans="1:10" ht="15" customHeight="1">
      <c r="A125" s="16" t="s">
        <v>154</v>
      </c>
      <c r="B125" s="11" t="s">
        <v>80</v>
      </c>
      <c r="C125" s="7" t="s">
        <v>19</v>
      </c>
      <c r="D125" s="6">
        <v>500</v>
      </c>
      <c r="E125" s="4">
        <v>0.4844</v>
      </c>
      <c r="F125" s="4">
        <v>0.45140000000000002</v>
      </c>
      <c r="G125" s="22"/>
      <c r="H125" s="3">
        <f t="shared" si="4"/>
        <v>0</v>
      </c>
      <c r="I125" s="15">
        <f t="shared" si="5"/>
        <v>0</v>
      </c>
      <c r="J125" s="8">
        <f t="shared" si="6"/>
        <v>0</v>
      </c>
    </row>
    <row r="126" spans="1:10" ht="15" customHeight="1">
      <c r="A126" s="16" t="s">
        <v>157</v>
      </c>
      <c r="B126" s="11" t="s">
        <v>81</v>
      </c>
      <c r="C126" s="7" t="s">
        <v>32</v>
      </c>
      <c r="D126" s="6">
        <v>900</v>
      </c>
      <c r="E126" s="4">
        <v>0.34399999999999997</v>
      </c>
      <c r="F126" s="4">
        <v>0.31890000000000002</v>
      </c>
      <c r="G126" s="22"/>
      <c r="H126" s="3">
        <f t="shared" si="4"/>
        <v>0</v>
      </c>
      <c r="I126" s="15">
        <f t="shared" si="5"/>
        <v>0</v>
      </c>
      <c r="J126" s="8">
        <f t="shared" si="6"/>
        <v>0</v>
      </c>
    </row>
    <row r="127" spans="1:10" ht="15" customHeight="1">
      <c r="A127" s="16" t="s">
        <v>157</v>
      </c>
      <c r="B127" s="11" t="s">
        <v>81</v>
      </c>
      <c r="C127" s="7" t="s">
        <v>20</v>
      </c>
      <c r="D127" s="6">
        <v>700</v>
      </c>
      <c r="E127" s="4">
        <v>0.53239999999999998</v>
      </c>
      <c r="F127" s="4">
        <v>0.49180000000000001</v>
      </c>
      <c r="G127" s="22"/>
      <c r="H127" s="3">
        <f t="shared" si="4"/>
        <v>0</v>
      </c>
      <c r="I127" s="15">
        <f t="shared" si="5"/>
        <v>0</v>
      </c>
      <c r="J127" s="8">
        <f t="shared" si="6"/>
        <v>0</v>
      </c>
    </row>
    <row r="128" spans="1:10" ht="15" customHeight="1">
      <c r="A128" s="16" t="s">
        <v>157</v>
      </c>
      <c r="B128" s="11" t="s">
        <v>82</v>
      </c>
      <c r="C128" s="7" t="s">
        <v>20</v>
      </c>
      <c r="D128" s="6">
        <v>700</v>
      </c>
      <c r="E128" s="4">
        <v>0.46920000000000001</v>
      </c>
      <c r="F128" s="4">
        <v>0.43459999999999999</v>
      </c>
      <c r="G128" s="22"/>
      <c r="H128" s="3">
        <f t="shared" si="4"/>
        <v>0</v>
      </c>
      <c r="I128" s="15">
        <f t="shared" si="5"/>
        <v>0</v>
      </c>
      <c r="J128" s="8">
        <f t="shared" si="6"/>
        <v>0</v>
      </c>
    </row>
    <row r="129" spans="1:10" ht="15" customHeight="1">
      <c r="A129" s="16" t="s">
        <v>157</v>
      </c>
      <c r="B129" s="11" t="s">
        <v>82</v>
      </c>
      <c r="C129" s="7" t="s">
        <v>19</v>
      </c>
      <c r="D129" s="6">
        <v>500</v>
      </c>
      <c r="E129" s="4">
        <v>0.52659999999999996</v>
      </c>
      <c r="F129" s="4">
        <v>0.48980000000000001</v>
      </c>
      <c r="G129" s="22"/>
      <c r="H129" s="3">
        <f t="shared" si="4"/>
        <v>0</v>
      </c>
      <c r="I129" s="15">
        <f t="shared" si="5"/>
        <v>0</v>
      </c>
      <c r="J129" s="8">
        <f t="shared" si="6"/>
        <v>0</v>
      </c>
    </row>
    <row r="130" spans="1:10" ht="15" customHeight="1">
      <c r="A130" s="16" t="s">
        <v>154</v>
      </c>
      <c r="B130" s="11" t="s">
        <v>83</v>
      </c>
      <c r="C130" s="7" t="s">
        <v>32</v>
      </c>
      <c r="D130" s="6">
        <v>900</v>
      </c>
      <c r="E130" s="4">
        <v>0.33360000000000001</v>
      </c>
      <c r="F130" s="4">
        <v>0.30930000000000002</v>
      </c>
      <c r="G130" s="22"/>
      <c r="H130" s="3">
        <f t="shared" si="4"/>
        <v>0</v>
      </c>
      <c r="I130" s="15">
        <f t="shared" si="5"/>
        <v>0</v>
      </c>
      <c r="J130" s="8">
        <f t="shared" si="6"/>
        <v>0</v>
      </c>
    </row>
    <row r="131" spans="1:10" ht="15" customHeight="1">
      <c r="A131" s="16" t="s">
        <v>154</v>
      </c>
      <c r="B131" s="11" t="s">
        <v>83</v>
      </c>
      <c r="C131" s="7" t="s">
        <v>20</v>
      </c>
      <c r="D131" s="6">
        <v>700</v>
      </c>
      <c r="E131" s="4">
        <v>0.43759999999999999</v>
      </c>
      <c r="F131" s="4">
        <v>0.40589999999999998</v>
      </c>
      <c r="G131" s="22"/>
      <c r="H131" s="3">
        <f t="shared" si="4"/>
        <v>0</v>
      </c>
      <c r="I131" s="15">
        <f t="shared" si="5"/>
        <v>0</v>
      </c>
      <c r="J131" s="8">
        <f t="shared" si="6"/>
        <v>0</v>
      </c>
    </row>
    <row r="132" spans="1:10" ht="15" customHeight="1">
      <c r="A132" s="16" t="s">
        <v>154</v>
      </c>
      <c r="B132" s="11" t="s">
        <v>83</v>
      </c>
      <c r="C132" s="7" t="s">
        <v>19</v>
      </c>
      <c r="D132" s="6">
        <v>500</v>
      </c>
      <c r="E132" s="4">
        <v>0.50539999999999996</v>
      </c>
      <c r="F132" s="4">
        <v>0.47060000000000002</v>
      </c>
      <c r="G132" s="22"/>
      <c r="H132" s="3">
        <f t="shared" si="4"/>
        <v>0</v>
      </c>
      <c r="I132" s="15">
        <f t="shared" si="5"/>
        <v>0</v>
      </c>
      <c r="J132" s="8">
        <f t="shared" si="6"/>
        <v>0</v>
      </c>
    </row>
    <row r="133" spans="1:10" ht="15" customHeight="1">
      <c r="A133" s="16" t="s">
        <v>154</v>
      </c>
      <c r="B133" s="11" t="s">
        <v>24</v>
      </c>
      <c r="C133" s="7" t="s">
        <v>32</v>
      </c>
      <c r="D133" s="6">
        <v>900</v>
      </c>
      <c r="E133" s="4">
        <v>0.3649</v>
      </c>
      <c r="F133" s="4">
        <v>0.33800000000000002</v>
      </c>
      <c r="G133" s="22"/>
      <c r="H133" s="3">
        <f t="shared" si="4"/>
        <v>0</v>
      </c>
      <c r="I133" s="15">
        <f t="shared" si="5"/>
        <v>0</v>
      </c>
      <c r="J133" s="8">
        <f t="shared" si="6"/>
        <v>0</v>
      </c>
    </row>
    <row r="134" spans="1:10" ht="15" customHeight="1">
      <c r="A134" s="16" t="s">
        <v>156</v>
      </c>
      <c r="B134" s="11" t="s">
        <v>84</v>
      </c>
      <c r="C134" s="7" t="s">
        <v>32</v>
      </c>
      <c r="D134" s="6">
        <v>900</v>
      </c>
      <c r="E134" s="4">
        <v>0.26</v>
      </c>
      <c r="F134" s="4">
        <v>0.24260000000000001</v>
      </c>
      <c r="G134" s="22"/>
      <c r="H134" s="3">
        <f t="shared" si="4"/>
        <v>0</v>
      </c>
      <c r="I134" s="15">
        <f t="shared" si="5"/>
        <v>0</v>
      </c>
      <c r="J134" s="8">
        <f t="shared" si="6"/>
        <v>0</v>
      </c>
    </row>
    <row r="135" spans="1:10" ht="15" customHeight="1">
      <c r="A135" s="16" t="s">
        <v>156</v>
      </c>
      <c r="B135" s="11" t="s">
        <v>84</v>
      </c>
      <c r="C135" s="7" t="s">
        <v>20</v>
      </c>
      <c r="D135" s="6">
        <v>700</v>
      </c>
      <c r="E135" s="4">
        <v>0.30109999999999998</v>
      </c>
      <c r="F135" s="4">
        <v>0.28160000000000002</v>
      </c>
      <c r="G135" s="22"/>
      <c r="H135" s="3">
        <f t="shared" si="4"/>
        <v>0</v>
      </c>
      <c r="I135" s="15">
        <f t="shared" si="5"/>
        <v>0</v>
      </c>
      <c r="J135" s="8">
        <f t="shared" si="6"/>
        <v>0</v>
      </c>
    </row>
    <row r="136" spans="1:10" ht="15" customHeight="1">
      <c r="A136" s="16" t="s">
        <v>154</v>
      </c>
      <c r="B136" s="11" t="s">
        <v>85</v>
      </c>
      <c r="C136" s="7" t="s">
        <v>32</v>
      </c>
      <c r="D136" s="6">
        <v>900</v>
      </c>
      <c r="E136" s="4">
        <v>0.31240000000000001</v>
      </c>
      <c r="F136" s="4">
        <v>0.29010000000000002</v>
      </c>
      <c r="G136" s="22"/>
      <c r="H136" s="3">
        <f t="shared" si="4"/>
        <v>0</v>
      </c>
      <c r="I136" s="15">
        <f t="shared" si="5"/>
        <v>0</v>
      </c>
      <c r="J136" s="8">
        <f t="shared" si="6"/>
        <v>0</v>
      </c>
    </row>
    <row r="137" spans="1:10" ht="15" customHeight="1">
      <c r="A137" s="16" t="s">
        <v>154</v>
      </c>
      <c r="B137" s="11" t="s">
        <v>85</v>
      </c>
      <c r="C137" s="7" t="s">
        <v>20</v>
      </c>
      <c r="D137" s="6">
        <v>700</v>
      </c>
      <c r="E137" s="4">
        <v>0.37469999999999998</v>
      </c>
      <c r="F137" s="4">
        <v>0.34860000000000002</v>
      </c>
      <c r="G137" s="22"/>
      <c r="H137" s="3">
        <f t="shared" si="4"/>
        <v>0</v>
      </c>
      <c r="I137" s="15">
        <f t="shared" si="5"/>
        <v>0</v>
      </c>
      <c r="J137" s="8">
        <f t="shared" si="6"/>
        <v>0</v>
      </c>
    </row>
    <row r="138" spans="1:10" ht="15" customHeight="1">
      <c r="A138" s="16" t="s">
        <v>154</v>
      </c>
      <c r="B138" s="11" t="s">
        <v>85</v>
      </c>
      <c r="C138" s="7" t="s">
        <v>19</v>
      </c>
      <c r="D138" s="6">
        <v>500</v>
      </c>
      <c r="E138" s="4">
        <v>0.44259999999999999</v>
      </c>
      <c r="F138" s="4">
        <v>0.4133</v>
      </c>
      <c r="G138" s="22"/>
      <c r="H138" s="3">
        <f t="shared" si="4"/>
        <v>0</v>
      </c>
      <c r="I138" s="15">
        <f t="shared" si="5"/>
        <v>0</v>
      </c>
      <c r="J138" s="8">
        <f t="shared" si="6"/>
        <v>0</v>
      </c>
    </row>
    <row r="139" spans="1:10" ht="15" customHeight="1">
      <c r="A139" s="16" t="s">
        <v>154</v>
      </c>
      <c r="B139" s="11" t="s">
        <v>86</v>
      </c>
      <c r="C139" s="7" t="s">
        <v>32</v>
      </c>
      <c r="D139" s="6">
        <v>900</v>
      </c>
      <c r="E139" s="4">
        <v>0.32290000000000002</v>
      </c>
      <c r="F139" s="4">
        <v>0.29980000000000001</v>
      </c>
      <c r="G139" s="22"/>
      <c r="H139" s="3">
        <f t="shared" si="4"/>
        <v>0</v>
      </c>
      <c r="I139" s="15">
        <f t="shared" si="5"/>
        <v>0</v>
      </c>
      <c r="J139" s="8">
        <f t="shared" si="6"/>
        <v>0</v>
      </c>
    </row>
    <row r="140" spans="1:10" ht="15" customHeight="1">
      <c r="A140" s="16" t="s">
        <v>154</v>
      </c>
      <c r="B140" s="11" t="s">
        <v>86</v>
      </c>
      <c r="C140" s="7" t="s">
        <v>20</v>
      </c>
      <c r="D140" s="6">
        <v>700</v>
      </c>
      <c r="E140" s="4">
        <v>0.42709999999999998</v>
      </c>
      <c r="F140" s="4">
        <v>0.3962</v>
      </c>
      <c r="G140" s="22"/>
      <c r="H140" s="3">
        <f t="shared" si="4"/>
        <v>0</v>
      </c>
      <c r="I140" s="15">
        <f t="shared" si="5"/>
        <v>0</v>
      </c>
      <c r="J140" s="8">
        <f t="shared" si="6"/>
        <v>0</v>
      </c>
    </row>
    <row r="141" spans="1:10" ht="15" customHeight="1">
      <c r="A141" s="16" t="s">
        <v>154</v>
      </c>
      <c r="B141" s="11" t="s">
        <v>86</v>
      </c>
      <c r="C141" s="7" t="s">
        <v>19</v>
      </c>
      <c r="D141" s="6">
        <v>500</v>
      </c>
      <c r="E141" s="4">
        <v>0.50539999999999996</v>
      </c>
      <c r="F141" s="4">
        <v>0.47060000000000002</v>
      </c>
      <c r="G141" s="22"/>
      <c r="H141" s="3">
        <f t="shared" si="4"/>
        <v>0</v>
      </c>
      <c r="I141" s="15">
        <f t="shared" si="5"/>
        <v>0</v>
      </c>
      <c r="J141" s="8">
        <f t="shared" si="6"/>
        <v>0</v>
      </c>
    </row>
    <row r="142" spans="1:10" ht="15" customHeight="1">
      <c r="A142" s="16" t="s">
        <v>154</v>
      </c>
      <c r="B142" s="11" t="s">
        <v>164</v>
      </c>
      <c r="C142" s="7" t="s">
        <v>32</v>
      </c>
      <c r="D142" s="6">
        <v>900</v>
      </c>
      <c r="E142" s="4">
        <v>0.32290000000000002</v>
      </c>
      <c r="F142" s="4">
        <v>0.29980000000000001</v>
      </c>
      <c r="G142" s="22"/>
      <c r="H142" s="3">
        <f t="shared" ref="H142:H205" si="7">G142*D142</f>
        <v>0</v>
      </c>
      <c r="I142" s="15">
        <f t="shared" ref="I142:I205" si="8">H142*E142</f>
        <v>0</v>
      </c>
      <c r="J142" s="8">
        <f t="shared" ref="J142:J205" si="9">G142/45</f>
        <v>0</v>
      </c>
    </row>
    <row r="143" spans="1:10" ht="15" customHeight="1">
      <c r="A143" s="16" t="s">
        <v>154</v>
      </c>
      <c r="B143" s="11" t="s">
        <v>87</v>
      </c>
      <c r="C143" s="7" t="s">
        <v>32</v>
      </c>
      <c r="D143" s="6">
        <v>900</v>
      </c>
      <c r="E143" s="4">
        <v>0.33360000000000001</v>
      </c>
      <c r="F143" s="4">
        <v>0.30930000000000002</v>
      </c>
      <c r="G143" s="22"/>
      <c r="H143" s="3">
        <f t="shared" si="7"/>
        <v>0</v>
      </c>
      <c r="I143" s="15">
        <f t="shared" si="8"/>
        <v>0</v>
      </c>
      <c r="J143" s="8">
        <f t="shared" si="9"/>
        <v>0</v>
      </c>
    </row>
    <row r="144" spans="1:10" ht="15" customHeight="1">
      <c r="A144" s="16" t="s">
        <v>156</v>
      </c>
      <c r="B144" s="11" t="s">
        <v>88</v>
      </c>
      <c r="C144" s="7" t="s">
        <v>20</v>
      </c>
      <c r="D144" s="6">
        <v>700</v>
      </c>
      <c r="E144" s="4">
        <v>0.40620000000000001</v>
      </c>
      <c r="F144" s="4">
        <v>0.37709999999999999</v>
      </c>
      <c r="G144" s="22"/>
      <c r="H144" s="3">
        <f t="shared" si="7"/>
        <v>0</v>
      </c>
      <c r="I144" s="15">
        <f t="shared" si="8"/>
        <v>0</v>
      </c>
      <c r="J144" s="8">
        <f t="shared" si="9"/>
        <v>0</v>
      </c>
    </row>
    <row r="145" spans="1:10" ht="15" customHeight="1">
      <c r="A145" s="16" t="s">
        <v>156</v>
      </c>
      <c r="B145" s="11" t="s">
        <v>88</v>
      </c>
      <c r="C145" s="7" t="s">
        <v>19</v>
      </c>
      <c r="D145" s="6">
        <v>500</v>
      </c>
      <c r="E145" s="4">
        <v>0.4844</v>
      </c>
      <c r="F145" s="4">
        <v>0.45140000000000002</v>
      </c>
      <c r="G145" s="22"/>
      <c r="H145" s="3">
        <f t="shared" si="7"/>
        <v>0</v>
      </c>
      <c r="I145" s="15">
        <f t="shared" si="8"/>
        <v>0</v>
      </c>
      <c r="J145" s="8">
        <f t="shared" si="9"/>
        <v>0</v>
      </c>
    </row>
    <row r="146" spans="1:10" ht="15" customHeight="1">
      <c r="A146" s="16" t="s">
        <v>154</v>
      </c>
      <c r="B146" s="11" t="s">
        <v>89</v>
      </c>
      <c r="C146" s="7" t="s">
        <v>32</v>
      </c>
      <c r="D146" s="6">
        <v>900</v>
      </c>
      <c r="E146" s="4">
        <v>0.31240000000000001</v>
      </c>
      <c r="F146" s="4">
        <v>0.29010000000000002</v>
      </c>
      <c r="G146" s="22"/>
      <c r="H146" s="3">
        <f t="shared" si="7"/>
        <v>0</v>
      </c>
      <c r="I146" s="15">
        <f t="shared" si="8"/>
        <v>0</v>
      </c>
      <c r="J146" s="8">
        <f t="shared" si="9"/>
        <v>0</v>
      </c>
    </row>
    <row r="147" spans="1:10" ht="15" customHeight="1">
      <c r="A147" s="16" t="s">
        <v>154</v>
      </c>
      <c r="B147" s="11" t="s">
        <v>89</v>
      </c>
      <c r="C147" s="7" t="s">
        <v>20</v>
      </c>
      <c r="D147" s="6">
        <v>700</v>
      </c>
      <c r="E147" s="4">
        <v>0.37469999999999998</v>
      </c>
      <c r="F147" s="4">
        <v>0.34860000000000002</v>
      </c>
      <c r="G147" s="22"/>
      <c r="H147" s="3">
        <f t="shared" si="7"/>
        <v>0</v>
      </c>
      <c r="I147" s="15">
        <f t="shared" si="8"/>
        <v>0</v>
      </c>
      <c r="J147" s="8">
        <f t="shared" si="9"/>
        <v>0</v>
      </c>
    </row>
    <row r="148" spans="1:10" ht="15" customHeight="1">
      <c r="A148" s="16" t="s">
        <v>154</v>
      </c>
      <c r="B148" s="11" t="s">
        <v>89</v>
      </c>
      <c r="C148" s="7" t="s">
        <v>19</v>
      </c>
      <c r="D148" s="6">
        <v>500</v>
      </c>
      <c r="E148" s="4">
        <v>0.44259999999999999</v>
      </c>
      <c r="F148" s="4">
        <v>0.4133</v>
      </c>
      <c r="G148" s="22"/>
      <c r="H148" s="3">
        <f t="shared" si="7"/>
        <v>0</v>
      </c>
      <c r="I148" s="15">
        <f t="shared" si="8"/>
        <v>0</v>
      </c>
      <c r="J148" s="8">
        <f t="shared" si="9"/>
        <v>0</v>
      </c>
    </row>
    <row r="149" spans="1:10" ht="15" customHeight="1">
      <c r="A149" s="16" t="s">
        <v>154</v>
      </c>
      <c r="B149" s="11" t="s">
        <v>90</v>
      </c>
      <c r="C149" s="7" t="s">
        <v>32</v>
      </c>
      <c r="D149" s="6">
        <v>900</v>
      </c>
      <c r="E149" s="4">
        <v>0.31240000000000001</v>
      </c>
      <c r="F149" s="4">
        <v>0.29010000000000002</v>
      </c>
      <c r="G149" s="22"/>
      <c r="H149" s="3">
        <f t="shared" si="7"/>
        <v>0</v>
      </c>
      <c r="I149" s="15">
        <f t="shared" si="8"/>
        <v>0</v>
      </c>
      <c r="J149" s="8">
        <f t="shared" si="9"/>
        <v>0</v>
      </c>
    </row>
    <row r="150" spans="1:10" ht="15" customHeight="1">
      <c r="A150" s="16" t="s">
        <v>154</v>
      </c>
      <c r="B150" s="11" t="s">
        <v>90</v>
      </c>
      <c r="C150" s="7" t="s">
        <v>20</v>
      </c>
      <c r="D150" s="6">
        <v>700</v>
      </c>
      <c r="E150" s="4">
        <v>0.38519999999999999</v>
      </c>
      <c r="F150" s="4">
        <v>0.35799999999999998</v>
      </c>
      <c r="G150" s="22"/>
      <c r="H150" s="3">
        <f t="shared" si="7"/>
        <v>0</v>
      </c>
      <c r="I150" s="15">
        <f t="shared" si="8"/>
        <v>0</v>
      </c>
      <c r="J150" s="8">
        <f t="shared" si="9"/>
        <v>0</v>
      </c>
    </row>
    <row r="151" spans="1:10" ht="15" customHeight="1">
      <c r="A151" s="16" t="s">
        <v>154</v>
      </c>
      <c r="B151" s="11" t="s">
        <v>90</v>
      </c>
      <c r="C151" s="7" t="s">
        <v>19</v>
      </c>
      <c r="D151" s="6">
        <v>500</v>
      </c>
      <c r="E151" s="4">
        <v>0.45290000000000002</v>
      </c>
      <c r="F151" s="4">
        <v>0.42270000000000002</v>
      </c>
      <c r="G151" s="22"/>
      <c r="H151" s="3">
        <f t="shared" si="7"/>
        <v>0</v>
      </c>
      <c r="I151" s="15">
        <f t="shared" si="8"/>
        <v>0</v>
      </c>
      <c r="J151" s="8">
        <f t="shared" si="9"/>
        <v>0</v>
      </c>
    </row>
    <row r="152" spans="1:10" ht="15" customHeight="1">
      <c r="A152" s="16" t="s">
        <v>154</v>
      </c>
      <c r="B152" s="11" t="s">
        <v>91</v>
      </c>
      <c r="C152" s="7" t="s">
        <v>19</v>
      </c>
      <c r="D152" s="6">
        <v>500</v>
      </c>
      <c r="E152" s="4">
        <v>0.54759999999999998</v>
      </c>
      <c r="F152" s="4">
        <v>0.50880000000000003</v>
      </c>
      <c r="G152" s="22"/>
      <c r="H152" s="3">
        <f t="shared" si="7"/>
        <v>0</v>
      </c>
      <c r="I152" s="15">
        <f t="shared" si="8"/>
        <v>0</v>
      </c>
      <c r="J152" s="8">
        <f t="shared" si="9"/>
        <v>0</v>
      </c>
    </row>
    <row r="153" spans="1:10" ht="15" customHeight="1">
      <c r="A153" s="16" t="s">
        <v>154</v>
      </c>
      <c r="B153" s="11" t="s">
        <v>92</v>
      </c>
      <c r="C153" s="7" t="s">
        <v>20</v>
      </c>
      <c r="D153" s="6">
        <v>700</v>
      </c>
      <c r="E153" s="4">
        <v>0.38519999999999999</v>
      </c>
      <c r="F153" s="4">
        <v>0.35799999999999998</v>
      </c>
      <c r="G153" s="22"/>
      <c r="H153" s="3">
        <f t="shared" si="7"/>
        <v>0</v>
      </c>
      <c r="I153" s="15">
        <f t="shared" si="8"/>
        <v>0</v>
      </c>
      <c r="J153" s="8">
        <f t="shared" si="9"/>
        <v>0</v>
      </c>
    </row>
    <row r="154" spans="1:10" ht="15" customHeight="1">
      <c r="A154" s="16" t="s">
        <v>154</v>
      </c>
      <c r="B154" s="11" t="s">
        <v>92</v>
      </c>
      <c r="C154" s="7" t="s">
        <v>19</v>
      </c>
      <c r="D154" s="6">
        <v>500</v>
      </c>
      <c r="E154" s="4">
        <v>0.46339999999999998</v>
      </c>
      <c r="F154" s="4">
        <v>0.43219999999999997</v>
      </c>
      <c r="G154" s="22"/>
      <c r="H154" s="3">
        <f t="shared" si="7"/>
        <v>0</v>
      </c>
      <c r="I154" s="15">
        <f t="shared" si="8"/>
        <v>0</v>
      </c>
      <c r="J154" s="8">
        <f t="shared" si="9"/>
        <v>0</v>
      </c>
    </row>
    <row r="155" spans="1:10" ht="15" customHeight="1">
      <c r="A155" s="16" t="s">
        <v>160</v>
      </c>
      <c r="B155" s="11" t="s">
        <v>93</v>
      </c>
      <c r="C155" s="7" t="s">
        <v>32</v>
      </c>
      <c r="D155" s="6">
        <v>900</v>
      </c>
      <c r="E155" s="4">
        <v>0.38600000000000001</v>
      </c>
      <c r="F155" s="4">
        <v>0.35709999999999997</v>
      </c>
      <c r="G155" s="22"/>
      <c r="H155" s="3">
        <f t="shared" si="7"/>
        <v>0</v>
      </c>
      <c r="I155" s="15">
        <f t="shared" si="8"/>
        <v>0</v>
      </c>
      <c r="J155" s="8">
        <f t="shared" si="9"/>
        <v>0</v>
      </c>
    </row>
    <row r="156" spans="1:10" ht="15" customHeight="1">
      <c r="A156" s="16" t="s">
        <v>160</v>
      </c>
      <c r="B156" s="11" t="s">
        <v>93</v>
      </c>
      <c r="C156" s="7" t="s">
        <v>20</v>
      </c>
      <c r="D156" s="6">
        <v>700</v>
      </c>
      <c r="E156" s="4">
        <v>0.46920000000000001</v>
      </c>
      <c r="F156" s="4">
        <v>0.43459999999999999</v>
      </c>
      <c r="G156" s="22"/>
      <c r="H156" s="3">
        <f t="shared" si="7"/>
        <v>0</v>
      </c>
      <c r="I156" s="15">
        <f t="shared" si="8"/>
        <v>0</v>
      </c>
      <c r="J156" s="8">
        <f t="shared" si="9"/>
        <v>0</v>
      </c>
    </row>
    <row r="157" spans="1:10" ht="15" customHeight="1">
      <c r="A157" s="16" t="s">
        <v>160</v>
      </c>
      <c r="B157" s="11" t="s">
        <v>93</v>
      </c>
      <c r="C157" s="7" t="s">
        <v>19</v>
      </c>
      <c r="D157" s="6">
        <v>500</v>
      </c>
      <c r="E157" s="4">
        <v>0.54759999999999998</v>
      </c>
      <c r="F157" s="4">
        <v>0.50880000000000003</v>
      </c>
      <c r="G157" s="22"/>
      <c r="H157" s="3">
        <f t="shared" si="7"/>
        <v>0</v>
      </c>
      <c r="I157" s="15">
        <f t="shared" si="8"/>
        <v>0</v>
      </c>
      <c r="J157" s="8">
        <f t="shared" si="9"/>
        <v>0</v>
      </c>
    </row>
    <row r="158" spans="1:10" ht="15" customHeight="1">
      <c r="A158" s="16" t="s">
        <v>165</v>
      </c>
      <c r="B158" s="11" t="s">
        <v>94</v>
      </c>
      <c r="C158" s="7" t="s">
        <v>19</v>
      </c>
      <c r="D158" s="6">
        <v>500</v>
      </c>
      <c r="E158" s="4">
        <v>0.40039999999999998</v>
      </c>
      <c r="F158" s="4">
        <v>0.37490000000000001</v>
      </c>
      <c r="G158" s="22"/>
      <c r="H158" s="3">
        <f t="shared" si="7"/>
        <v>0</v>
      </c>
      <c r="I158" s="15">
        <f t="shared" si="8"/>
        <v>0</v>
      </c>
      <c r="J158" s="8">
        <f t="shared" si="9"/>
        <v>0</v>
      </c>
    </row>
    <row r="159" spans="1:10" ht="15" customHeight="1">
      <c r="A159" s="16" t="s">
        <v>154</v>
      </c>
      <c r="B159" s="11" t="s">
        <v>95</v>
      </c>
      <c r="C159" s="7" t="s">
        <v>20</v>
      </c>
      <c r="D159" s="6">
        <v>700</v>
      </c>
      <c r="E159" s="4">
        <v>0.40620000000000001</v>
      </c>
      <c r="F159" s="4">
        <v>0.37709999999999999</v>
      </c>
      <c r="G159" s="22"/>
      <c r="H159" s="3">
        <f t="shared" si="7"/>
        <v>0</v>
      </c>
      <c r="I159" s="15">
        <f t="shared" si="8"/>
        <v>0</v>
      </c>
      <c r="J159" s="8">
        <f t="shared" si="9"/>
        <v>0</v>
      </c>
    </row>
    <row r="160" spans="1:10" ht="15" customHeight="1">
      <c r="A160" s="16" t="s">
        <v>154</v>
      </c>
      <c r="B160" s="11" t="s">
        <v>95</v>
      </c>
      <c r="C160" s="7" t="s">
        <v>19</v>
      </c>
      <c r="D160" s="6">
        <v>500</v>
      </c>
      <c r="E160" s="4">
        <v>0.4844</v>
      </c>
      <c r="F160" s="4">
        <v>0.45140000000000002</v>
      </c>
      <c r="G160" s="22"/>
      <c r="H160" s="3">
        <f t="shared" si="7"/>
        <v>0</v>
      </c>
      <c r="I160" s="15">
        <f t="shared" si="8"/>
        <v>0</v>
      </c>
      <c r="J160" s="8">
        <f t="shared" si="9"/>
        <v>0</v>
      </c>
    </row>
    <row r="161" spans="1:10" ht="15" customHeight="1">
      <c r="A161" s="16" t="s">
        <v>157</v>
      </c>
      <c r="B161" s="11" t="s">
        <v>96</v>
      </c>
      <c r="C161" s="7" t="s">
        <v>32</v>
      </c>
      <c r="D161" s="6">
        <v>900</v>
      </c>
      <c r="E161" s="4">
        <v>0.34399999999999997</v>
      </c>
      <c r="F161" s="4">
        <v>0.31890000000000002</v>
      </c>
      <c r="G161" s="22"/>
      <c r="H161" s="3">
        <f t="shared" si="7"/>
        <v>0</v>
      </c>
      <c r="I161" s="15">
        <f t="shared" si="8"/>
        <v>0</v>
      </c>
      <c r="J161" s="8">
        <f t="shared" si="9"/>
        <v>0</v>
      </c>
    </row>
    <row r="162" spans="1:10" ht="15" customHeight="1">
      <c r="A162" s="16" t="s">
        <v>162</v>
      </c>
      <c r="B162" s="11" t="s">
        <v>97</v>
      </c>
      <c r="C162" s="7" t="s">
        <v>19</v>
      </c>
      <c r="D162" s="6">
        <v>500</v>
      </c>
      <c r="E162" s="4">
        <v>0.50539999999999996</v>
      </c>
      <c r="F162" s="4">
        <v>0.47060000000000002</v>
      </c>
      <c r="G162" s="22"/>
      <c r="H162" s="3">
        <f t="shared" si="7"/>
        <v>0</v>
      </c>
      <c r="I162" s="15">
        <f t="shared" si="8"/>
        <v>0</v>
      </c>
      <c r="J162" s="8">
        <f t="shared" si="9"/>
        <v>0</v>
      </c>
    </row>
    <row r="163" spans="1:10" ht="15" customHeight="1">
      <c r="A163" s="16" t="s">
        <v>156</v>
      </c>
      <c r="B163" s="11" t="s">
        <v>98</v>
      </c>
      <c r="C163" s="7" t="s">
        <v>32</v>
      </c>
      <c r="D163" s="6">
        <v>900</v>
      </c>
      <c r="E163" s="4">
        <v>0.27039999999999997</v>
      </c>
      <c r="F163" s="4">
        <v>0.252</v>
      </c>
      <c r="G163" s="22"/>
      <c r="H163" s="3">
        <f t="shared" si="7"/>
        <v>0</v>
      </c>
      <c r="I163" s="15">
        <f t="shared" si="8"/>
        <v>0</v>
      </c>
      <c r="J163" s="8">
        <f t="shared" si="9"/>
        <v>0</v>
      </c>
    </row>
    <row r="164" spans="1:10" ht="15" customHeight="1">
      <c r="A164" s="16" t="s">
        <v>156</v>
      </c>
      <c r="B164" s="11" t="s">
        <v>98</v>
      </c>
      <c r="C164" s="7" t="s">
        <v>20</v>
      </c>
      <c r="D164" s="6">
        <v>700</v>
      </c>
      <c r="E164" s="4">
        <v>0.31159999999999999</v>
      </c>
      <c r="F164" s="4">
        <v>0.29110000000000003</v>
      </c>
      <c r="G164" s="22"/>
      <c r="H164" s="3">
        <f t="shared" si="7"/>
        <v>0</v>
      </c>
      <c r="I164" s="15">
        <f t="shared" si="8"/>
        <v>0</v>
      </c>
      <c r="J164" s="8">
        <f t="shared" si="9"/>
        <v>0</v>
      </c>
    </row>
    <row r="165" spans="1:10" ht="15" customHeight="1">
      <c r="A165" s="16" t="s">
        <v>156</v>
      </c>
      <c r="B165" s="11" t="s">
        <v>98</v>
      </c>
      <c r="C165" s="7" t="s">
        <v>19</v>
      </c>
      <c r="D165" s="6">
        <v>500</v>
      </c>
      <c r="E165" s="4">
        <v>0.36890000000000001</v>
      </c>
      <c r="F165" s="4">
        <v>0.34610000000000002</v>
      </c>
      <c r="G165" s="22"/>
      <c r="H165" s="3">
        <f t="shared" si="7"/>
        <v>0</v>
      </c>
      <c r="I165" s="15">
        <f t="shared" si="8"/>
        <v>0</v>
      </c>
      <c r="J165" s="8">
        <f t="shared" si="9"/>
        <v>0</v>
      </c>
    </row>
    <row r="166" spans="1:10" ht="15" customHeight="1">
      <c r="A166" s="16" t="s">
        <v>148</v>
      </c>
      <c r="B166" s="11" t="s">
        <v>99</v>
      </c>
      <c r="C166" s="7" t="s">
        <v>32</v>
      </c>
      <c r="D166" s="6">
        <v>900</v>
      </c>
      <c r="E166" s="4">
        <v>0.26</v>
      </c>
      <c r="F166" s="4">
        <v>0.24260000000000001</v>
      </c>
      <c r="G166" s="22"/>
      <c r="H166" s="3">
        <f t="shared" si="7"/>
        <v>0</v>
      </c>
      <c r="I166" s="15">
        <f t="shared" si="8"/>
        <v>0</v>
      </c>
      <c r="J166" s="8">
        <f t="shared" si="9"/>
        <v>0</v>
      </c>
    </row>
    <row r="167" spans="1:10" ht="15" customHeight="1">
      <c r="A167" s="16" t="s">
        <v>148</v>
      </c>
      <c r="B167" s="11" t="s">
        <v>99</v>
      </c>
      <c r="C167" s="7" t="s">
        <v>20</v>
      </c>
      <c r="D167" s="6">
        <v>700</v>
      </c>
      <c r="E167" s="4">
        <v>0.30109999999999998</v>
      </c>
      <c r="F167" s="4">
        <v>0.28160000000000002</v>
      </c>
      <c r="G167" s="22"/>
      <c r="H167" s="3">
        <f t="shared" si="7"/>
        <v>0</v>
      </c>
      <c r="I167" s="15">
        <f t="shared" si="8"/>
        <v>0</v>
      </c>
      <c r="J167" s="8">
        <f t="shared" si="9"/>
        <v>0</v>
      </c>
    </row>
    <row r="168" spans="1:10" ht="15" customHeight="1">
      <c r="A168" s="16" t="s">
        <v>148</v>
      </c>
      <c r="B168" s="11" t="s">
        <v>99</v>
      </c>
      <c r="C168" s="7" t="s">
        <v>19</v>
      </c>
      <c r="D168" s="6">
        <v>500</v>
      </c>
      <c r="E168" s="4">
        <v>0.37940000000000002</v>
      </c>
      <c r="F168" s="4">
        <v>0.35580000000000001</v>
      </c>
      <c r="G168" s="22"/>
      <c r="H168" s="3">
        <f t="shared" si="7"/>
        <v>0</v>
      </c>
      <c r="I168" s="15">
        <f t="shared" si="8"/>
        <v>0</v>
      </c>
      <c r="J168" s="8">
        <f t="shared" si="9"/>
        <v>0</v>
      </c>
    </row>
    <row r="169" spans="1:10" ht="15" customHeight="1">
      <c r="A169" s="16" t="s">
        <v>148</v>
      </c>
      <c r="B169" s="11" t="s">
        <v>100</v>
      </c>
      <c r="C169" s="7" t="s">
        <v>32</v>
      </c>
      <c r="D169" s="6">
        <v>900</v>
      </c>
      <c r="E169" s="4">
        <v>0.26</v>
      </c>
      <c r="F169" s="4">
        <v>0.24260000000000001</v>
      </c>
      <c r="G169" s="22"/>
      <c r="H169" s="3">
        <f t="shared" si="7"/>
        <v>0</v>
      </c>
      <c r="I169" s="15">
        <f t="shared" si="8"/>
        <v>0</v>
      </c>
      <c r="J169" s="8">
        <f t="shared" si="9"/>
        <v>0</v>
      </c>
    </row>
    <row r="170" spans="1:10" ht="15" customHeight="1">
      <c r="A170" s="16" t="s">
        <v>148</v>
      </c>
      <c r="B170" s="11" t="s">
        <v>100</v>
      </c>
      <c r="C170" s="7" t="s">
        <v>20</v>
      </c>
      <c r="D170" s="6">
        <v>700</v>
      </c>
      <c r="E170" s="4">
        <v>0.30109999999999998</v>
      </c>
      <c r="F170" s="4">
        <v>0.28160000000000002</v>
      </c>
      <c r="G170" s="22"/>
      <c r="H170" s="3">
        <f t="shared" si="7"/>
        <v>0</v>
      </c>
      <c r="I170" s="15">
        <f t="shared" si="8"/>
        <v>0</v>
      </c>
      <c r="J170" s="8">
        <f t="shared" si="9"/>
        <v>0</v>
      </c>
    </row>
    <row r="171" spans="1:10" ht="15" customHeight="1">
      <c r="A171" s="16" t="s">
        <v>148</v>
      </c>
      <c r="B171" s="11" t="s">
        <v>100</v>
      </c>
      <c r="C171" s="7" t="s">
        <v>19</v>
      </c>
      <c r="D171" s="6">
        <v>500</v>
      </c>
      <c r="E171" s="4">
        <v>0.37940000000000002</v>
      </c>
      <c r="F171" s="4">
        <v>0.35580000000000001</v>
      </c>
      <c r="G171" s="22"/>
      <c r="H171" s="3">
        <f t="shared" si="7"/>
        <v>0</v>
      </c>
      <c r="I171" s="15">
        <f t="shared" si="8"/>
        <v>0</v>
      </c>
      <c r="J171" s="8">
        <f t="shared" si="9"/>
        <v>0</v>
      </c>
    </row>
    <row r="172" spans="1:10" ht="15" customHeight="1">
      <c r="A172" s="16" t="s">
        <v>162</v>
      </c>
      <c r="B172" s="11" t="s">
        <v>101</v>
      </c>
      <c r="C172" s="7" t="s">
        <v>19</v>
      </c>
      <c r="D172" s="6">
        <v>500</v>
      </c>
      <c r="E172" s="4">
        <v>0.46339999999999998</v>
      </c>
      <c r="F172" s="4">
        <v>0.43219999999999997</v>
      </c>
      <c r="G172" s="22"/>
      <c r="H172" s="3">
        <f t="shared" si="7"/>
        <v>0</v>
      </c>
      <c r="I172" s="15">
        <f t="shared" si="8"/>
        <v>0</v>
      </c>
      <c r="J172" s="8">
        <f t="shared" si="9"/>
        <v>0</v>
      </c>
    </row>
    <row r="173" spans="1:10" ht="15" customHeight="1">
      <c r="A173" s="16" t="s">
        <v>154</v>
      </c>
      <c r="B173" s="11" t="s">
        <v>102</v>
      </c>
      <c r="C173" s="7" t="s">
        <v>32</v>
      </c>
      <c r="D173" s="6">
        <v>900</v>
      </c>
      <c r="E173" s="4">
        <v>0.34399999999999997</v>
      </c>
      <c r="F173" s="4">
        <v>0.31890000000000002</v>
      </c>
      <c r="G173" s="22"/>
      <c r="H173" s="3">
        <f t="shared" si="7"/>
        <v>0</v>
      </c>
      <c r="I173" s="15">
        <f t="shared" si="8"/>
        <v>0</v>
      </c>
      <c r="J173" s="8">
        <f t="shared" si="9"/>
        <v>0</v>
      </c>
    </row>
    <row r="174" spans="1:10" ht="15" customHeight="1">
      <c r="A174" s="16" t="s">
        <v>154</v>
      </c>
      <c r="B174" s="11" t="s">
        <v>102</v>
      </c>
      <c r="C174" s="7" t="s">
        <v>20</v>
      </c>
      <c r="D174" s="6">
        <v>700</v>
      </c>
      <c r="E174" s="4">
        <v>0.42709999999999998</v>
      </c>
      <c r="F174" s="4">
        <v>0.3962</v>
      </c>
      <c r="G174" s="22"/>
      <c r="H174" s="3">
        <f t="shared" si="7"/>
        <v>0</v>
      </c>
      <c r="I174" s="15">
        <f t="shared" si="8"/>
        <v>0</v>
      </c>
      <c r="J174" s="8">
        <f t="shared" si="9"/>
        <v>0</v>
      </c>
    </row>
    <row r="175" spans="1:10" ht="15" customHeight="1">
      <c r="A175" s="16" t="s">
        <v>154</v>
      </c>
      <c r="B175" s="11" t="s">
        <v>103</v>
      </c>
      <c r="C175" s="7" t="s">
        <v>32</v>
      </c>
      <c r="D175" s="6">
        <v>900</v>
      </c>
      <c r="E175" s="4">
        <v>0.31240000000000001</v>
      </c>
      <c r="F175" s="4">
        <v>0.29010000000000002</v>
      </c>
      <c r="G175" s="22"/>
      <c r="H175" s="3">
        <f t="shared" si="7"/>
        <v>0</v>
      </c>
      <c r="I175" s="15">
        <f t="shared" si="8"/>
        <v>0</v>
      </c>
      <c r="J175" s="8">
        <f t="shared" si="9"/>
        <v>0</v>
      </c>
    </row>
    <row r="176" spans="1:10" ht="15" customHeight="1">
      <c r="A176" s="16" t="s">
        <v>154</v>
      </c>
      <c r="B176" s="11" t="s">
        <v>103</v>
      </c>
      <c r="C176" s="7" t="s">
        <v>20</v>
      </c>
      <c r="D176" s="6">
        <v>700</v>
      </c>
      <c r="E176" s="4">
        <v>0.40620000000000001</v>
      </c>
      <c r="F176" s="4">
        <v>0.37709999999999999</v>
      </c>
      <c r="G176" s="22"/>
      <c r="H176" s="3">
        <f t="shared" si="7"/>
        <v>0</v>
      </c>
      <c r="I176" s="15">
        <f t="shared" si="8"/>
        <v>0</v>
      </c>
      <c r="J176" s="8">
        <f t="shared" si="9"/>
        <v>0</v>
      </c>
    </row>
    <row r="177" spans="1:10" ht="15" customHeight="1">
      <c r="A177" s="16" t="s">
        <v>154</v>
      </c>
      <c r="B177" s="11" t="s">
        <v>103</v>
      </c>
      <c r="C177" s="7" t="s">
        <v>19</v>
      </c>
      <c r="D177" s="6">
        <v>500</v>
      </c>
      <c r="E177" s="4">
        <v>0.47399999999999998</v>
      </c>
      <c r="F177" s="4">
        <v>0.44190000000000002</v>
      </c>
      <c r="G177" s="22"/>
      <c r="H177" s="3">
        <f t="shared" si="7"/>
        <v>0</v>
      </c>
      <c r="I177" s="15">
        <f t="shared" si="8"/>
        <v>0</v>
      </c>
      <c r="J177" s="8">
        <f t="shared" si="9"/>
        <v>0</v>
      </c>
    </row>
    <row r="178" spans="1:10" ht="15" customHeight="1">
      <c r="A178" s="16" t="s">
        <v>156</v>
      </c>
      <c r="B178" s="11" t="s">
        <v>166</v>
      </c>
      <c r="C178" s="7" t="s">
        <v>20</v>
      </c>
      <c r="D178" s="6">
        <v>700</v>
      </c>
      <c r="E178" s="4">
        <v>0.3221</v>
      </c>
      <c r="F178" s="4">
        <v>0.30070000000000002</v>
      </c>
      <c r="G178" s="22"/>
      <c r="H178" s="3">
        <f t="shared" si="7"/>
        <v>0</v>
      </c>
      <c r="I178" s="15">
        <f t="shared" si="8"/>
        <v>0</v>
      </c>
      <c r="J178" s="8">
        <f t="shared" si="9"/>
        <v>0</v>
      </c>
    </row>
    <row r="179" spans="1:10" ht="15" customHeight="1">
      <c r="A179" s="16" t="s">
        <v>156</v>
      </c>
      <c r="B179" s="11" t="s">
        <v>166</v>
      </c>
      <c r="C179" s="7" t="s">
        <v>19</v>
      </c>
      <c r="D179" s="6">
        <v>500</v>
      </c>
      <c r="E179" s="4">
        <v>0.40039999999999998</v>
      </c>
      <c r="F179" s="4">
        <v>0.37490000000000001</v>
      </c>
      <c r="G179" s="22"/>
      <c r="H179" s="3">
        <f t="shared" si="7"/>
        <v>0</v>
      </c>
      <c r="I179" s="15">
        <f t="shared" si="8"/>
        <v>0</v>
      </c>
      <c r="J179" s="8">
        <f t="shared" si="9"/>
        <v>0</v>
      </c>
    </row>
    <row r="180" spans="1:10" ht="15" customHeight="1">
      <c r="A180" s="16" t="s">
        <v>154</v>
      </c>
      <c r="B180" s="11" t="s">
        <v>167</v>
      </c>
      <c r="C180" s="7" t="s">
        <v>32</v>
      </c>
      <c r="D180" s="6">
        <v>900</v>
      </c>
      <c r="E180" s="4">
        <v>0.32290000000000002</v>
      </c>
      <c r="F180" s="4">
        <v>0.29980000000000001</v>
      </c>
      <c r="G180" s="22"/>
      <c r="H180" s="3">
        <f t="shared" si="7"/>
        <v>0</v>
      </c>
      <c r="I180" s="15">
        <f t="shared" si="8"/>
        <v>0</v>
      </c>
      <c r="J180" s="8">
        <f t="shared" si="9"/>
        <v>0</v>
      </c>
    </row>
    <row r="181" spans="1:10" ht="15" customHeight="1">
      <c r="A181" s="16" t="s">
        <v>165</v>
      </c>
      <c r="B181" s="11" t="s">
        <v>104</v>
      </c>
      <c r="C181" s="7" t="s">
        <v>32</v>
      </c>
      <c r="D181" s="6">
        <v>900</v>
      </c>
      <c r="E181" s="4">
        <v>0.3019</v>
      </c>
      <c r="F181" s="4">
        <v>0.28060000000000002</v>
      </c>
      <c r="G181" s="22"/>
      <c r="H181" s="3">
        <f t="shared" si="7"/>
        <v>0</v>
      </c>
      <c r="I181" s="15">
        <f t="shared" si="8"/>
        <v>0</v>
      </c>
      <c r="J181" s="8">
        <f t="shared" si="9"/>
        <v>0</v>
      </c>
    </row>
    <row r="182" spans="1:10" ht="15" customHeight="1">
      <c r="A182" s="16" t="s">
        <v>165</v>
      </c>
      <c r="B182" s="11" t="s">
        <v>104</v>
      </c>
      <c r="C182" s="7" t="s">
        <v>19</v>
      </c>
      <c r="D182" s="6">
        <v>500</v>
      </c>
      <c r="E182" s="4">
        <v>0.46339999999999998</v>
      </c>
      <c r="F182" s="4">
        <v>0.43219999999999997</v>
      </c>
      <c r="G182" s="22"/>
      <c r="H182" s="3">
        <f t="shared" si="7"/>
        <v>0</v>
      </c>
      <c r="I182" s="15">
        <f t="shared" si="8"/>
        <v>0</v>
      </c>
      <c r="J182" s="8">
        <f t="shared" si="9"/>
        <v>0</v>
      </c>
    </row>
    <row r="183" spans="1:10" ht="15" customHeight="1">
      <c r="A183" s="16" t="s">
        <v>162</v>
      </c>
      <c r="B183" s="11" t="s">
        <v>105</v>
      </c>
      <c r="C183" s="7" t="s">
        <v>19</v>
      </c>
      <c r="D183" s="6">
        <v>500</v>
      </c>
      <c r="E183" s="4">
        <v>0.46339999999999998</v>
      </c>
      <c r="F183" s="4">
        <v>0.43219999999999997</v>
      </c>
      <c r="G183" s="22"/>
      <c r="H183" s="3">
        <f t="shared" si="7"/>
        <v>0</v>
      </c>
      <c r="I183" s="15">
        <f t="shared" si="8"/>
        <v>0</v>
      </c>
      <c r="J183" s="8">
        <f t="shared" si="9"/>
        <v>0</v>
      </c>
    </row>
    <row r="184" spans="1:10" ht="15" customHeight="1">
      <c r="A184" s="16" t="s">
        <v>154</v>
      </c>
      <c r="B184" s="11" t="s">
        <v>106</v>
      </c>
      <c r="C184" s="7" t="s">
        <v>32</v>
      </c>
      <c r="D184" s="6">
        <v>900</v>
      </c>
      <c r="E184" s="4">
        <v>0.31240000000000001</v>
      </c>
      <c r="F184" s="4">
        <v>0.29010000000000002</v>
      </c>
      <c r="G184" s="22"/>
      <c r="H184" s="3">
        <f t="shared" si="7"/>
        <v>0</v>
      </c>
      <c r="I184" s="15">
        <f t="shared" si="8"/>
        <v>0</v>
      </c>
      <c r="J184" s="8">
        <f t="shared" si="9"/>
        <v>0</v>
      </c>
    </row>
    <row r="185" spans="1:10" ht="15" customHeight="1">
      <c r="A185" s="16" t="s">
        <v>154</v>
      </c>
      <c r="B185" s="11" t="s">
        <v>106</v>
      </c>
      <c r="C185" s="7" t="s">
        <v>20</v>
      </c>
      <c r="D185" s="6">
        <v>700</v>
      </c>
      <c r="E185" s="4">
        <v>0.37469999999999998</v>
      </c>
      <c r="F185" s="4">
        <v>0.34860000000000002</v>
      </c>
      <c r="G185" s="22"/>
      <c r="H185" s="3">
        <f t="shared" si="7"/>
        <v>0</v>
      </c>
      <c r="I185" s="15">
        <f t="shared" si="8"/>
        <v>0</v>
      </c>
      <c r="J185" s="8">
        <f t="shared" si="9"/>
        <v>0</v>
      </c>
    </row>
    <row r="186" spans="1:10" ht="15" customHeight="1">
      <c r="A186" s="16" t="s">
        <v>154</v>
      </c>
      <c r="B186" s="11" t="s">
        <v>106</v>
      </c>
      <c r="C186" s="7" t="s">
        <v>19</v>
      </c>
      <c r="D186" s="6">
        <v>500</v>
      </c>
      <c r="E186" s="4">
        <v>0.44259999999999999</v>
      </c>
      <c r="F186" s="4">
        <v>0.4133</v>
      </c>
      <c r="G186" s="22"/>
      <c r="H186" s="3">
        <f t="shared" si="7"/>
        <v>0</v>
      </c>
      <c r="I186" s="15">
        <f t="shared" si="8"/>
        <v>0</v>
      </c>
      <c r="J186" s="8">
        <f t="shared" si="9"/>
        <v>0</v>
      </c>
    </row>
    <row r="187" spans="1:10" ht="15" customHeight="1">
      <c r="A187" s="16" t="s">
        <v>158</v>
      </c>
      <c r="B187" s="11" t="s">
        <v>107</v>
      </c>
      <c r="C187" s="7" t="s">
        <v>32</v>
      </c>
      <c r="D187" s="6">
        <v>900</v>
      </c>
      <c r="E187" s="4">
        <v>0.3019</v>
      </c>
      <c r="F187" s="4">
        <v>0.28060000000000002</v>
      </c>
      <c r="G187" s="22"/>
      <c r="H187" s="3">
        <f t="shared" si="7"/>
        <v>0</v>
      </c>
      <c r="I187" s="15">
        <f t="shared" si="8"/>
        <v>0</v>
      </c>
      <c r="J187" s="8">
        <f t="shared" si="9"/>
        <v>0</v>
      </c>
    </row>
    <row r="188" spans="1:10" ht="15" customHeight="1">
      <c r="A188" s="16" t="s">
        <v>158</v>
      </c>
      <c r="B188" s="11" t="s">
        <v>107</v>
      </c>
      <c r="C188" s="7" t="s">
        <v>20</v>
      </c>
      <c r="D188" s="6">
        <v>700</v>
      </c>
      <c r="E188" s="4">
        <v>0.37469999999999998</v>
      </c>
      <c r="F188" s="4">
        <v>0.34860000000000002</v>
      </c>
      <c r="G188" s="22"/>
      <c r="H188" s="3">
        <f t="shared" si="7"/>
        <v>0</v>
      </c>
      <c r="I188" s="15">
        <f t="shared" si="8"/>
        <v>0</v>
      </c>
      <c r="J188" s="8">
        <f t="shared" si="9"/>
        <v>0</v>
      </c>
    </row>
    <row r="189" spans="1:10" ht="15" customHeight="1">
      <c r="A189" s="16" t="s">
        <v>158</v>
      </c>
      <c r="B189" s="11" t="s">
        <v>107</v>
      </c>
      <c r="C189" s="7" t="s">
        <v>19</v>
      </c>
      <c r="D189" s="6">
        <v>500</v>
      </c>
      <c r="E189" s="4">
        <v>0.44259999999999999</v>
      </c>
      <c r="F189" s="4">
        <v>0.4133</v>
      </c>
      <c r="G189" s="22"/>
      <c r="H189" s="3">
        <f t="shared" si="7"/>
        <v>0</v>
      </c>
      <c r="I189" s="15">
        <f t="shared" si="8"/>
        <v>0</v>
      </c>
      <c r="J189" s="8">
        <f t="shared" si="9"/>
        <v>0</v>
      </c>
    </row>
    <row r="190" spans="1:10" ht="15" customHeight="1">
      <c r="A190" s="16" t="s">
        <v>154</v>
      </c>
      <c r="B190" s="11" t="s">
        <v>108</v>
      </c>
      <c r="C190" s="7" t="s">
        <v>20</v>
      </c>
      <c r="D190" s="6">
        <v>700</v>
      </c>
      <c r="E190" s="4">
        <v>0.40620000000000001</v>
      </c>
      <c r="F190" s="4">
        <v>0.37709999999999999</v>
      </c>
      <c r="G190" s="22"/>
      <c r="H190" s="3">
        <f t="shared" si="7"/>
        <v>0</v>
      </c>
      <c r="I190" s="15">
        <f t="shared" si="8"/>
        <v>0</v>
      </c>
      <c r="J190" s="8">
        <f t="shared" si="9"/>
        <v>0</v>
      </c>
    </row>
    <row r="191" spans="1:10" ht="15" customHeight="1">
      <c r="A191" s="16" t="s">
        <v>154</v>
      </c>
      <c r="B191" s="11" t="s">
        <v>108</v>
      </c>
      <c r="C191" s="7" t="s">
        <v>19</v>
      </c>
      <c r="D191" s="6">
        <v>500</v>
      </c>
      <c r="E191" s="4">
        <v>0.4844</v>
      </c>
      <c r="F191" s="4">
        <v>0.45140000000000002</v>
      </c>
      <c r="G191" s="22"/>
      <c r="H191" s="3">
        <f t="shared" si="7"/>
        <v>0</v>
      </c>
      <c r="I191" s="15">
        <f t="shared" si="8"/>
        <v>0</v>
      </c>
      <c r="J191" s="8">
        <f t="shared" si="9"/>
        <v>0</v>
      </c>
    </row>
    <row r="192" spans="1:10" ht="15" customHeight="1">
      <c r="A192" s="16" t="s">
        <v>148</v>
      </c>
      <c r="B192" s="11" t="s">
        <v>168</v>
      </c>
      <c r="C192" s="7" t="s">
        <v>32</v>
      </c>
      <c r="D192" s="6">
        <v>900</v>
      </c>
      <c r="E192" s="4">
        <v>0.26</v>
      </c>
      <c r="F192" s="4">
        <v>0.24260000000000001</v>
      </c>
      <c r="G192" s="22"/>
      <c r="H192" s="3">
        <f t="shared" si="7"/>
        <v>0</v>
      </c>
      <c r="I192" s="15">
        <f t="shared" si="8"/>
        <v>0</v>
      </c>
      <c r="J192" s="8">
        <f t="shared" si="9"/>
        <v>0</v>
      </c>
    </row>
    <row r="193" spans="1:10" ht="15" customHeight="1">
      <c r="A193" s="16" t="s">
        <v>148</v>
      </c>
      <c r="B193" s="11" t="s">
        <v>168</v>
      </c>
      <c r="C193" s="7" t="s">
        <v>20</v>
      </c>
      <c r="D193" s="6">
        <v>700</v>
      </c>
      <c r="E193" s="4">
        <v>0.3327</v>
      </c>
      <c r="F193" s="4">
        <v>0.31019999999999998</v>
      </c>
      <c r="G193" s="22"/>
      <c r="H193" s="3">
        <f t="shared" si="7"/>
        <v>0</v>
      </c>
      <c r="I193" s="15">
        <f t="shared" si="8"/>
        <v>0</v>
      </c>
      <c r="J193" s="8">
        <f t="shared" si="9"/>
        <v>0</v>
      </c>
    </row>
    <row r="194" spans="1:10" ht="15" customHeight="1">
      <c r="A194" s="16" t="s">
        <v>148</v>
      </c>
      <c r="B194" s="11" t="s">
        <v>168</v>
      </c>
      <c r="C194" s="7" t="s">
        <v>19</v>
      </c>
      <c r="D194" s="6">
        <v>500</v>
      </c>
      <c r="E194" s="4">
        <v>0.40039999999999998</v>
      </c>
      <c r="F194" s="4">
        <v>0.37490000000000001</v>
      </c>
      <c r="G194" s="22"/>
      <c r="H194" s="3">
        <f t="shared" si="7"/>
        <v>0</v>
      </c>
      <c r="I194" s="15">
        <f t="shared" si="8"/>
        <v>0</v>
      </c>
      <c r="J194" s="8">
        <f t="shared" si="9"/>
        <v>0</v>
      </c>
    </row>
    <row r="195" spans="1:10" ht="15" customHeight="1">
      <c r="A195" s="16" t="s">
        <v>162</v>
      </c>
      <c r="B195" s="11" t="s">
        <v>109</v>
      </c>
      <c r="C195" s="7" t="s">
        <v>32</v>
      </c>
      <c r="D195" s="6">
        <v>900</v>
      </c>
      <c r="E195" s="4">
        <v>0.34399999999999997</v>
      </c>
      <c r="F195" s="4">
        <v>0.31890000000000002</v>
      </c>
      <c r="G195" s="22"/>
      <c r="H195" s="3">
        <f t="shared" si="7"/>
        <v>0</v>
      </c>
      <c r="I195" s="15">
        <f t="shared" si="8"/>
        <v>0</v>
      </c>
      <c r="J195" s="8">
        <f t="shared" si="9"/>
        <v>0</v>
      </c>
    </row>
    <row r="196" spans="1:10" ht="15" customHeight="1">
      <c r="A196" s="16" t="s">
        <v>157</v>
      </c>
      <c r="B196" s="11" t="s">
        <v>110</v>
      </c>
      <c r="C196" s="7" t="s">
        <v>20</v>
      </c>
      <c r="D196" s="6">
        <v>700</v>
      </c>
      <c r="E196" s="4">
        <v>0.44819999999999999</v>
      </c>
      <c r="F196" s="4">
        <v>0.4153</v>
      </c>
      <c r="G196" s="22"/>
      <c r="H196" s="3">
        <f t="shared" si="7"/>
        <v>0</v>
      </c>
      <c r="I196" s="15">
        <f t="shared" si="8"/>
        <v>0</v>
      </c>
      <c r="J196" s="8">
        <f t="shared" si="9"/>
        <v>0</v>
      </c>
    </row>
    <row r="197" spans="1:10" ht="15" customHeight="1">
      <c r="A197" s="16" t="s">
        <v>157</v>
      </c>
      <c r="B197" s="11" t="s">
        <v>110</v>
      </c>
      <c r="C197" s="7" t="s">
        <v>19</v>
      </c>
      <c r="D197" s="6">
        <v>500</v>
      </c>
      <c r="E197" s="4">
        <v>0.50539999999999996</v>
      </c>
      <c r="F197" s="4">
        <v>0.47060000000000002</v>
      </c>
      <c r="G197" s="22"/>
      <c r="H197" s="3">
        <f t="shared" si="7"/>
        <v>0</v>
      </c>
      <c r="I197" s="15">
        <f t="shared" si="8"/>
        <v>0</v>
      </c>
      <c r="J197" s="8">
        <f t="shared" si="9"/>
        <v>0</v>
      </c>
    </row>
    <row r="198" spans="1:10" ht="15" customHeight="1">
      <c r="A198" s="16" t="s">
        <v>162</v>
      </c>
      <c r="B198" s="11" t="s">
        <v>111</v>
      </c>
      <c r="C198" s="7" t="s">
        <v>20</v>
      </c>
      <c r="D198" s="6">
        <v>700</v>
      </c>
      <c r="E198" s="4">
        <v>0.40620000000000001</v>
      </c>
      <c r="F198" s="4">
        <v>0.37709999999999999</v>
      </c>
      <c r="G198" s="22"/>
      <c r="H198" s="3">
        <f t="shared" si="7"/>
        <v>0</v>
      </c>
      <c r="I198" s="15">
        <f t="shared" si="8"/>
        <v>0</v>
      </c>
      <c r="J198" s="8">
        <f t="shared" si="9"/>
        <v>0</v>
      </c>
    </row>
    <row r="199" spans="1:10" ht="15" customHeight="1">
      <c r="A199" s="16" t="s">
        <v>154</v>
      </c>
      <c r="B199" s="11" t="s">
        <v>112</v>
      </c>
      <c r="C199" s="7" t="s">
        <v>20</v>
      </c>
      <c r="D199" s="6">
        <v>700</v>
      </c>
      <c r="E199" s="4">
        <v>0.42709999999999998</v>
      </c>
      <c r="F199" s="4">
        <v>0.3962</v>
      </c>
      <c r="G199" s="22"/>
      <c r="H199" s="3">
        <f t="shared" si="7"/>
        <v>0</v>
      </c>
      <c r="I199" s="15">
        <f t="shared" si="8"/>
        <v>0</v>
      </c>
      <c r="J199" s="8">
        <f t="shared" si="9"/>
        <v>0</v>
      </c>
    </row>
    <row r="200" spans="1:10" ht="15" customHeight="1">
      <c r="A200" s="16" t="s">
        <v>154</v>
      </c>
      <c r="B200" s="11" t="s">
        <v>112</v>
      </c>
      <c r="C200" s="7" t="s">
        <v>19</v>
      </c>
      <c r="D200" s="6">
        <v>500</v>
      </c>
      <c r="E200" s="4">
        <v>0.50539999999999996</v>
      </c>
      <c r="F200" s="4">
        <v>0.47060000000000002</v>
      </c>
      <c r="G200" s="22"/>
      <c r="H200" s="3">
        <f t="shared" si="7"/>
        <v>0</v>
      </c>
      <c r="I200" s="15">
        <f t="shared" si="8"/>
        <v>0</v>
      </c>
      <c r="J200" s="8">
        <f t="shared" si="9"/>
        <v>0</v>
      </c>
    </row>
    <row r="201" spans="1:10" ht="15" customHeight="1">
      <c r="A201" s="16" t="s">
        <v>154</v>
      </c>
      <c r="B201" s="11" t="s">
        <v>113</v>
      </c>
      <c r="C201" s="7" t="s">
        <v>20</v>
      </c>
      <c r="D201" s="6">
        <v>700</v>
      </c>
      <c r="E201" s="4">
        <v>0.46920000000000001</v>
      </c>
      <c r="F201" s="4">
        <v>0.43459999999999999</v>
      </c>
      <c r="G201" s="22"/>
      <c r="H201" s="3">
        <f t="shared" si="7"/>
        <v>0</v>
      </c>
      <c r="I201" s="15">
        <f t="shared" si="8"/>
        <v>0</v>
      </c>
      <c r="J201" s="8">
        <f t="shared" si="9"/>
        <v>0</v>
      </c>
    </row>
    <row r="202" spans="1:10" ht="15" customHeight="1">
      <c r="A202" s="16" t="s">
        <v>154</v>
      </c>
      <c r="B202" s="11" t="s">
        <v>114</v>
      </c>
      <c r="C202" s="7" t="s">
        <v>32</v>
      </c>
      <c r="D202" s="6">
        <v>900</v>
      </c>
      <c r="E202" s="4">
        <v>0.3649</v>
      </c>
      <c r="F202" s="4">
        <v>0.33800000000000002</v>
      </c>
      <c r="G202" s="22"/>
      <c r="H202" s="3">
        <f t="shared" si="7"/>
        <v>0</v>
      </c>
      <c r="I202" s="15">
        <f t="shared" si="8"/>
        <v>0</v>
      </c>
      <c r="J202" s="8">
        <f t="shared" si="9"/>
        <v>0</v>
      </c>
    </row>
    <row r="203" spans="1:10" ht="15" customHeight="1">
      <c r="A203" s="16" t="s">
        <v>154</v>
      </c>
      <c r="B203" s="11" t="s">
        <v>114</v>
      </c>
      <c r="C203" s="7" t="s">
        <v>20</v>
      </c>
      <c r="D203" s="6">
        <v>700</v>
      </c>
      <c r="E203" s="4">
        <v>0.49020000000000002</v>
      </c>
      <c r="F203" s="4">
        <v>0.45340000000000003</v>
      </c>
      <c r="G203" s="22"/>
      <c r="H203" s="3">
        <f t="shared" si="7"/>
        <v>0</v>
      </c>
      <c r="I203" s="15">
        <f t="shared" si="8"/>
        <v>0</v>
      </c>
      <c r="J203" s="8">
        <f t="shared" si="9"/>
        <v>0</v>
      </c>
    </row>
    <row r="204" spans="1:10" ht="15" customHeight="1">
      <c r="A204" s="16" t="s">
        <v>154</v>
      </c>
      <c r="B204" s="11" t="s">
        <v>114</v>
      </c>
      <c r="C204" s="7" t="s">
        <v>19</v>
      </c>
      <c r="D204" s="6">
        <v>500</v>
      </c>
      <c r="E204" s="4">
        <v>0.54759999999999998</v>
      </c>
      <c r="F204" s="4">
        <v>0.50880000000000003</v>
      </c>
      <c r="G204" s="22"/>
      <c r="H204" s="3">
        <f t="shared" si="7"/>
        <v>0</v>
      </c>
      <c r="I204" s="15">
        <f t="shared" si="8"/>
        <v>0</v>
      </c>
      <c r="J204" s="8">
        <f t="shared" si="9"/>
        <v>0</v>
      </c>
    </row>
    <row r="205" spans="1:10" ht="15" customHeight="1">
      <c r="A205" s="16" t="s">
        <v>154</v>
      </c>
      <c r="B205" s="11" t="s">
        <v>115</v>
      </c>
      <c r="C205" s="7" t="s">
        <v>32</v>
      </c>
      <c r="D205" s="6">
        <v>900</v>
      </c>
      <c r="E205" s="4">
        <v>0.32290000000000002</v>
      </c>
      <c r="F205" s="4">
        <v>0.29980000000000001</v>
      </c>
      <c r="G205" s="22"/>
      <c r="H205" s="3">
        <f t="shared" si="7"/>
        <v>0</v>
      </c>
      <c r="I205" s="15">
        <f t="shared" si="8"/>
        <v>0</v>
      </c>
      <c r="J205" s="8">
        <f t="shared" si="9"/>
        <v>0</v>
      </c>
    </row>
    <row r="206" spans="1:10" ht="15" customHeight="1">
      <c r="A206" s="16" t="s">
        <v>154</v>
      </c>
      <c r="B206" s="11" t="s">
        <v>115</v>
      </c>
      <c r="C206" s="7" t="s">
        <v>20</v>
      </c>
      <c r="D206" s="6">
        <v>700</v>
      </c>
      <c r="E206" s="4">
        <v>0.38519999999999999</v>
      </c>
      <c r="F206" s="4">
        <v>0.35799999999999998</v>
      </c>
      <c r="G206" s="22"/>
      <c r="H206" s="3">
        <f t="shared" ref="H206:H269" si="10">G206*D206</f>
        <v>0</v>
      </c>
      <c r="I206" s="15">
        <f t="shared" ref="I206:I269" si="11">H206*E206</f>
        <v>0</v>
      </c>
      <c r="J206" s="8">
        <f t="shared" ref="J206:J269" si="12">G206/45</f>
        <v>0</v>
      </c>
    </row>
    <row r="207" spans="1:10" ht="15" customHeight="1">
      <c r="A207" s="16" t="s">
        <v>154</v>
      </c>
      <c r="B207" s="11" t="s">
        <v>115</v>
      </c>
      <c r="C207" s="7" t="s">
        <v>19</v>
      </c>
      <c r="D207" s="6">
        <v>500</v>
      </c>
      <c r="E207" s="4">
        <v>0.46339999999999998</v>
      </c>
      <c r="F207" s="4">
        <v>0.43219999999999997</v>
      </c>
      <c r="G207" s="22"/>
      <c r="H207" s="3">
        <f t="shared" si="10"/>
        <v>0</v>
      </c>
      <c r="I207" s="15">
        <f t="shared" si="11"/>
        <v>0</v>
      </c>
      <c r="J207" s="8">
        <f t="shared" si="12"/>
        <v>0</v>
      </c>
    </row>
    <row r="208" spans="1:10" ht="15" customHeight="1">
      <c r="A208" s="16" t="s">
        <v>159</v>
      </c>
      <c r="B208" s="11" t="s">
        <v>116</v>
      </c>
      <c r="C208" s="7" t="s">
        <v>32</v>
      </c>
      <c r="D208" s="6">
        <v>900</v>
      </c>
      <c r="E208" s="4">
        <v>0.34399999999999997</v>
      </c>
      <c r="F208" s="4">
        <v>0.31890000000000002</v>
      </c>
      <c r="G208" s="22"/>
      <c r="H208" s="3">
        <f t="shared" si="10"/>
        <v>0</v>
      </c>
      <c r="I208" s="15">
        <f t="shared" si="11"/>
        <v>0</v>
      </c>
      <c r="J208" s="8">
        <f t="shared" si="12"/>
        <v>0</v>
      </c>
    </row>
    <row r="209" spans="1:10" ht="15" customHeight="1">
      <c r="A209" s="16" t="s">
        <v>159</v>
      </c>
      <c r="B209" s="11" t="s">
        <v>116</v>
      </c>
      <c r="C209" s="7" t="s">
        <v>20</v>
      </c>
      <c r="D209" s="6">
        <v>700</v>
      </c>
      <c r="E209" s="4">
        <v>0.42709999999999998</v>
      </c>
      <c r="F209" s="4">
        <v>0.3962</v>
      </c>
      <c r="G209" s="22"/>
      <c r="H209" s="3">
        <f t="shared" si="10"/>
        <v>0</v>
      </c>
      <c r="I209" s="15">
        <f t="shared" si="11"/>
        <v>0</v>
      </c>
      <c r="J209" s="8">
        <f t="shared" si="12"/>
        <v>0</v>
      </c>
    </row>
    <row r="210" spans="1:10" ht="15" customHeight="1">
      <c r="A210" s="16" t="s">
        <v>159</v>
      </c>
      <c r="B210" s="11" t="s">
        <v>116</v>
      </c>
      <c r="C210" s="7" t="s">
        <v>19</v>
      </c>
      <c r="D210" s="6">
        <v>500</v>
      </c>
      <c r="E210" s="4">
        <v>0.50539999999999996</v>
      </c>
      <c r="F210" s="4">
        <v>0.47060000000000002</v>
      </c>
      <c r="G210" s="22"/>
      <c r="H210" s="3">
        <f t="shared" si="10"/>
        <v>0</v>
      </c>
      <c r="I210" s="15">
        <f t="shared" si="11"/>
        <v>0</v>
      </c>
      <c r="J210" s="8">
        <f t="shared" si="12"/>
        <v>0</v>
      </c>
    </row>
    <row r="211" spans="1:10" ht="15" customHeight="1">
      <c r="A211" s="16" t="s">
        <v>155</v>
      </c>
      <c r="B211" s="11" t="s">
        <v>117</v>
      </c>
      <c r="C211" s="7" t="s">
        <v>32</v>
      </c>
      <c r="D211" s="6">
        <v>900</v>
      </c>
      <c r="E211" s="4">
        <v>0.3649</v>
      </c>
      <c r="F211" s="4">
        <v>0.33800000000000002</v>
      </c>
      <c r="G211" s="22"/>
      <c r="H211" s="3">
        <f t="shared" si="10"/>
        <v>0</v>
      </c>
      <c r="I211" s="15">
        <f t="shared" si="11"/>
        <v>0</v>
      </c>
      <c r="J211" s="8">
        <f t="shared" si="12"/>
        <v>0</v>
      </c>
    </row>
    <row r="212" spans="1:10" ht="15" customHeight="1">
      <c r="A212" s="16" t="s">
        <v>155</v>
      </c>
      <c r="B212" s="11" t="s">
        <v>117</v>
      </c>
      <c r="C212" s="7" t="s">
        <v>20</v>
      </c>
      <c r="D212" s="6">
        <v>700</v>
      </c>
      <c r="E212" s="4">
        <v>0.46920000000000001</v>
      </c>
      <c r="F212" s="4">
        <v>0.43459999999999999</v>
      </c>
      <c r="G212" s="22"/>
      <c r="H212" s="3">
        <f t="shared" si="10"/>
        <v>0</v>
      </c>
      <c r="I212" s="15">
        <f t="shared" si="11"/>
        <v>0</v>
      </c>
      <c r="J212" s="8">
        <f t="shared" si="12"/>
        <v>0</v>
      </c>
    </row>
    <row r="213" spans="1:10" ht="15" customHeight="1">
      <c r="A213" s="16" t="s">
        <v>155</v>
      </c>
      <c r="B213" s="11" t="s">
        <v>117</v>
      </c>
      <c r="C213" s="7" t="s">
        <v>19</v>
      </c>
      <c r="D213" s="6">
        <v>500</v>
      </c>
      <c r="E213" s="4">
        <v>0.54759999999999998</v>
      </c>
      <c r="F213" s="4">
        <v>0.50880000000000003</v>
      </c>
      <c r="G213" s="22"/>
      <c r="H213" s="3">
        <f t="shared" si="10"/>
        <v>0</v>
      </c>
      <c r="I213" s="15">
        <f t="shared" si="11"/>
        <v>0</v>
      </c>
      <c r="J213" s="8">
        <f t="shared" si="12"/>
        <v>0</v>
      </c>
    </row>
    <row r="214" spans="1:10" ht="15" customHeight="1">
      <c r="A214" s="16" t="s">
        <v>162</v>
      </c>
      <c r="B214" s="11" t="s">
        <v>118</v>
      </c>
      <c r="C214" s="7" t="s">
        <v>32</v>
      </c>
      <c r="D214" s="6">
        <v>900</v>
      </c>
      <c r="E214" s="4">
        <v>0.32290000000000002</v>
      </c>
      <c r="F214" s="4">
        <v>0.29980000000000001</v>
      </c>
      <c r="G214" s="22"/>
      <c r="H214" s="3">
        <f t="shared" si="10"/>
        <v>0</v>
      </c>
      <c r="I214" s="15">
        <f t="shared" si="11"/>
        <v>0</v>
      </c>
      <c r="J214" s="8">
        <f t="shared" si="12"/>
        <v>0</v>
      </c>
    </row>
    <row r="215" spans="1:10" ht="15" customHeight="1">
      <c r="A215" s="16" t="s">
        <v>162</v>
      </c>
      <c r="B215" s="11" t="s">
        <v>118</v>
      </c>
      <c r="C215" s="7" t="s">
        <v>20</v>
      </c>
      <c r="D215" s="6">
        <v>700</v>
      </c>
      <c r="E215" s="4">
        <v>0.40620000000000001</v>
      </c>
      <c r="F215" s="4">
        <v>0.37709999999999999</v>
      </c>
      <c r="G215" s="22"/>
      <c r="H215" s="3">
        <f t="shared" si="10"/>
        <v>0</v>
      </c>
      <c r="I215" s="15">
        <f t="shared" si="11"/>
        <v>0</v>
      </c>
      <c r="J215" s="8">
        <f t="shared" si="12"/>
        <v>0</v>
      </c>
    </row>
    <row r="216" spans="1:10" ht="15" customHeight="1">
      <c r="A216" s="16" t="s">
        <v>154</v>
      </c>
      <c r="B216" s="11" t="s">
        <v>119</v>
      </c>
      <c r="C216" s="7" t="s">
        <v>20</v>
      </c>
      <c r="D216" s="6">
        <v>700</v>
      </c>
      <c r="E216" s="4">
        <v>0.46920000000000001</v>
      </c>
      <c r="F216" s="4">
        <v>0.43459999999999999</v>
      </c>
      <c r="G216" s="22"/>
      <c r="H216" s="3">
        <f t="shared" si="10"/>
        <v>0</v>
      </c>
      <c r="I216" s="15">
        <f t="shared" si="11"/>
        <v>0</v>
      </c>
      <c r="J216" s="8">
        <f t="shared" si="12"/>
        <v>0</v>
      </c>
    </row>
    <row r="217" spans="1:10" ht="15" customHeight="1">
      <c r="A217" s="16" t="s">
        <v>154</v>
      </c>
      <c r="B217" s="11" t="s">
        <v>119</v>
      </c>
      <c r="C217" s="7" t="s">
        <v>19</v>
      </c>
      <c r="D217" s="6">
        <v>500</v>
      </c>
      <c r="E217" s="4">
        <v>0.52659999999999996</v>
      </c>
      <c r="F217" s="4">
        <v>0.48980000000000001</v>
      </c>
      <c r="G217" s="22"/>
      <c r="H217" s="3">
        <f t="shared" si="10"/>
        <v>0</v>
      </c>
      <c r="I217" s="15">
        <f t="shared" si="11"/>
        <v>0</v>
      </c>
      <c r="J217" s="8">
        <f t="shared" si="12"/>
        <v>0</v>
      </c>
    </row>
    <row r="218" spans="1:10" ht="15" customHeight="1">
      <c r="A218" s="16" t="s">
        <v>154</v>
      </c>
      <c r="B218" s="11" t="s">
        <v>120</v>
      </c>
      <c r="C218" s="7" t="s">
        <v>32</v>
      </c>
      <c r="D218" s="6">
        <v>900</v>
      </c>
      <c r="E218" s="4">
        <v>0.35439999999999999</v>
      </c>
      <c r="F218" s="4">
        <v>0.32840000000000003</v>
      </c>
      <c r="G218" s="22"/>
      <c r="H218" s="3">
        <f t="shared" si="10"/>
        <v>0</v>
      </c>
      <c r="I218" s="15">
        <f t="shared" si="11"/>
        <v>0</v>
      </c>
      <c r="J218" s="8">
        <f t="shared" si="12"/>
        <v>0</v>
      </c>
    </row>
    <row r="219" spans="1:10" ht="15" customHeight="1">
      <c r="A219" s="16" t="s">
        <v>154</v>
      </c>
      <c r="B219" s="11" t="s">
        <v>120</v>
      </c>
      <c r="C219" s="7" t="s">
        <v>20</v>
      </c>
      <c r="D219" s="6">
        <v>700</v>
      </c>
      <c r="E219" s="4">
        <v>0.46920000000000001</v>
      </c>
      <c r="F219" s="4">
        <v>0.43459999999999999</v>
      </c>
      <c r="G219" s="22"/>
      <c r="H219" s="3">
        <f t="shared" si="10"/>
        <v>0</v>
      </c>
      <c r="I219" s="15">
        <f t="shared" si="11"/>
        <v>0</v>
      </c>
      <c r="J219" s="8">
        <f t="shared" si="12"/>
        <v>0</v>
      </c>
    </row>
    <row r="220" spans="1:10" ht="15" customHeight="1">
      <c r="A220" s="16" t="s">
        <v>154</v>
      </c>
      <c r="B220" s="11" t="s">
        <v>120</v>
      </c>
      <c r="C220" s="7" t="s">
        <v>19</v>
      </c>
      <c r="D220" s="6">
        <v>500</v>
      </c>
      <c r="E220" s="4">
        <v>0.50539999999999996</v>
      </c>
      <c r="F220" s="4">
        <v>0.47060000000000002</v>
      </c>
      <c r="G220" s="22"/>
      <c r="H220" s="3">
        <f t="shared" si="10"/>
        <v>0</v>
      </c>
      <c r="I220" s="15">
        <f t="shared" si="11"/>
        <v>0</v>
      </c>
      <c r="J220" s="8">
        <f t="shared" si="12"/>
        <v>0</v>
      </c>
    </row>
    <row r="221" spans="1:10" ht="15" customHeight="1">
      <c r="A221" s="16" t="s">
        <v>154</v>
      </c>
      <c r="B221" s="11" t="s">
        <v>121</v>
      </c>
      <c r="C221" s="7" t="s">
        <v>32</v>
      </c>
      <c r="D221" s="6">
        <v>900</v>
      </c>
      <c r="E221" s="4">
        <v>0.3649</v>
      </c>
      <c r="F221" s="4">
        <v>0.33800000000000002</v>
      </c>
      <c r="G221" s="22"/>
      <c r="H221" s="3">
        <f t="shared" si="10"/>
        <v>0</v>
      </c>
      <c r="I221" s="15">
        <f t="shared" si="11"/>
        <v>0</v>
      </c>
      <c r="J221" s="8">
        <f t="shared" si="12"/>
        <v>0</v>
      </c>
    </row>
    <row r="222" spans="1:10" ht="15" customHeight="1">
      <c r="A222" s="16" t="s">
        <v>154</v>
      </c>
      <c r="B222" s="11" t="s">
        <v>121</v>
      </c>
      <c r="C222" s="7" t="s">
        <v>20</v>
      </c>
      <c r="D222" s="6">
        <v>700</v>
      </c>
      <c r="E222" s="4">
        <v>0.46920000000000001</v>
      </c>
      <c r="F222" s="4">
        <v>0.43459999999999999</v>
      </c>
      <c r="G222" s="22"/>
      <c r="H222" s="3">
        <f t="shared" si="10"/>
        <v>0</v>
      </c>
      <c r="I222" s="15">
        <f t="shared" si="11"/>
        <v>0</v>
      </c>
      <c r="J222" s="8">
        <f t="shared" si="12"/>
        <v>0</v>
      </c>
    </row>
    <row r="223" spans="1:10" ht="15" customHeight="1">
      <c r="A223" s="16" t="s">
        <v>154</v>
      </c>
      <c r="B223" s="11" t="s">
        <v>121</v>
      </c>
      <c r="C223" s="7" t="s">
        <v>19</v>
      </c>
      <c r="D223" s="6">
        <v>500</v>
      </c>
      <c r="E223" s="4">
        <v>0.52659999999999996</v>
      </c>
      <c r="F223" s="4">
        <v>0.48980000000000001</v>
      </c>
      <c r="G223" s="22"/>
      <c r="H223" s="3">
        <f t="shared" si="10"/>
        <v>0</v>
      </c>
      <c r="I223" s="15">
        <f t="shared" si="11"/>
        <v>0</v>
      </c>
      <c r="J223" s="8">
        <f t="shared" si="12"/>
        <v>0</v>
      </c>
    </row>
    <row r="224" spans="1:10" ht="15" customHeight="1">
      <c r="A224" s="16" t="s">
        <v>154</v>
      </c>
      <c r="B224" s="11" t="s">
        <v>122</v>
      </c>
      <c r="C224" s="7" t="s">
        <v>32</v>
      </c>
      <c r="D224" s="6">
        <v>900</v>
      </c>
      <c r="E224" s="4">
        <v>0.35439999999999999</v>
      </c>
      <c r="F224" s="4">
        <v>0.32840000000000003</v>
      </c>
      <c r="G224" s="22"/>
      <c r="H224" s="3">
        <f t="shared" si="10"/>
        <v>0</v>
      </c>
      <c r="I224" s="15">
        <f t="shared" si="11"/>
        <v>0</v>
      </c>
      <c r="J224" s="8">
        <f t="shared" si="12"/>
        <v>0</v>
      </c>
    </row>
    <row r="225" spans="1:10" ht="15" customHeight="1">
      <c r="A225" s="16" t="s">
        <v>154</v>
      </c>
      <c r="B225" s="11" t="s">
        <v>122</v>
      </c>
      <c r="C225" s="7" t="s">
        <v>20</v>
      </c>
      <c r="D225" s="6">
        <v>700</v>
      </c>
      <c r="E225" s="4">
        <v>0.46920000000000001</v>
      </c>
      <c r="F225" s="4">
        <v>0.43459999999999999</v>
      </c>
      <c r="G225" s="22"/>
      <c r="H225" s="3">
        <f t="shared" si="10"/>
        <v>0</v>
      </c>
      <c r="I225" s="15">
        <f t="shared" si="11"/>
        <v>0</v>
      </c>
      <c r="J225" s="8">
        <f t="shared" si="12"/>
        <v>0</v>
      </c>
    </row>
    <row r="226" spans="1:10" ht="15" customHeight="1">
      <c r="A226" s="16" t="s">
        <v>154</v>
      </c>
      <c r="B226" s="11" t="s">
        <v>122</v>
      </c>
      <c r="C226" s="7" t="s">
        <v>19</v>
      </c>
      <c r="D226" s="6">
        <v>500</v>
      </c>
      <c r="E226" s="4">
        <v>0.50539999999999996</v>
      </c>
      <c r="F226" s="4">
        <v>0.47060000000000002</v>
      </c>
      <c r="G226" s="22"/>
      <c r="H226" s="3">
        <f t="shared" si="10"/>
        <v>0</v>
      </c>
      <c r="I226" s="15">
        <f t="shared" si="11"/>
        <v>0</v>
      </c>
      <c r="J226" s="8">
        <f t="shared" si="12"/>
        <v>0</v>
      </c>
    </row>
    <row r="227" spans="1:10" ht="15" customHeight="1">
      <c r="A227" s="16" t="s">
        <v>158</v>
      </c>
      <c r="B227" s="11" t="s">
        <v>123</v>
      </c>
      <c r="C227" s="7" t="s">
        <v>32</v>
      </c>
      <c r="D227" s="6">
        <v>900</v>
      </c>
      <c r="E227" s="4">
        <v>0.31240000000000001</v>
      </c>
      <c r="F227" s="4">
        <v>0.29010000000000002</v>
      </c>
      <c r="G227" s="22"/>
      <c r="H227" s="3">
        <f t="shared" si="10"/>
        <v>0</v>
      </c>
      <c r="I227" s="15">
        <f t="shared" si="11"/>
        <v>0</v>
      </c>
      <c r="J227" s="8">
        <f t="shared" si="12"/>
        <v>0</v>
      </c>
    </row>
    <row r="228" spans="1:10" ht="15" customHeight="1">
      <c r="A228" s="16" t="s">
        <v>158</v>
      </c>
      <c r="B228" s="11" t="s">
        <v>123</v>
      </c>
      <c r="C228" s="7" t="s">
        <v>20</v>
      </c>
      <c r="D228" s="6">
        <v>700</v>
      </c>
      <c r="E228" s="4">
        <v>0.37469999999999998</v>
      </c>
      <c r="F228" s="4">
        <v>0.34860000000000002</v>
      </c>
      <c r="G228" s="22"/>
      <c r="H228" s="3">
        <f t="shared" si="10"/>
        <v>0</v>
      </c>
      <c r="I228" s="15">
        <f t="shared" si="11"/>
        <v>0</v>
      </c>
      <c r="J228" s="8">
        <f t="shared" si="12"/>
        <v>0</v>
      </c>
    </row>
    <row r="229" spans="1:10" ht="15" customHeight="1">
      <c r="A229" s="16" t="s">
        <v>158</v>
      </c>
      <c r="B229" s="11" t="s">
        <v>123</v>
      </c>
      <c r="C229" s="7" t="s">
        <v>19</v>
      </c>
      <c r="D229" s="6">
        <v>500</v>
      </c>
      <c r="E229" s="4">
        <v>0.44259999999999999</v>
      </c>
      <c r="F229" s="4">
        <v>0.4133</v>
      </c>
      <c r="G229" s="22"/>
      <c r="H229" s="3">
        <f t="shared" si="10"/>
        <v>0</v>
      </c>
      <c r="I229" s="15">
        <f t="shared" si="11"/>
        <v>0</v>
      </c>
      <c r="J229" s="8">
        <f t="shared" si="12"/>
        <v>0</v>
      </c>
    </row>
    <row r="230" spans="1:10" ht="15" customHeight="1">
      <c r="A230" s="16" t="s">
        <v>157</v>
      </c>
      <c r="B230" s="11" t="s">
        <v>124</v>
      </c>
      <c r="C230" s="7" t="s">
        <v>20</v>
      </c>
      <c r="D230" s="6">
        <v>700</v>
      </c>
      <c r="E230" s="4">
        <v>0.34310000000000002</v>
      </c>
      <c r="F230" s="4">
        <v>0.31990000000000002</v>
      </c>
      <c r="G230" s="22"/>
      <c r="H230" s="3">
        <f t="shared" si="10"/>
        <v>0</v>
      </c>
      <c r="I230" s="15">
        <f t="shared" si="11"/>
        <v>0</v>
      </c>
      <c r="J230" s="8">
        <f t="shared" si="12"/>
        <v>0</v>
      </c>
    </row>
    <row r="231" spans="1:10" ht="15" customHeight="1">
      <c r="A231" s="16" t="s">
        <v>154</v>
      </c>
      <c r="B231" s="11" t="s">
        <v>125</v>
      </c>
      <c r="C231" s="7" t="s">
        <v>20</v>
      </c>
      <c r="D231" s="6">
        <v>700</v>
      </c>
      <c r="E231" s="4">
        <v>0.46920000000000001</v>
      </c>
      <c r="F231" s="4">
        <v>0.43459999999999999</v>
      </c>
      <c r="G231" s="22"/>
      <c r="H231" s="3">
        <f t="shared" si="10"/>
        <v>0</v>
      </c>
      <c r="I231" s="15">
        <f t="shared" si="11"/>
        <v>0</v>
      </c>
      <c r="J231" s="8">
        <f t="shared" si="12"/>
        <v>0</v>
      </c>
    </row>
    <row r="232" spans="1:10" ht="15" customHeight="1">
      <c r="A232" s="16" t="s">
        <v>154</v>
      </c>
      <c r="B232" s="11" t="s">
        <v>125</v>
      </c>
      <c r="C232" s="7" t="s">
        <v>19</v>
      </c>
      <c r="D232" s="6">
        <v>500</v>
      </c>
      <c r="E232" s="4">
        <v>0.54759999999999998</v>
      </c>
      <c r="F232" s="4">
        <v>0.50880000000000003</v>
      </c>
      <c r="G232" s="22"/>
      <c r="H232" s="3">
        <f t="shared" si="10"/>
        <v>0</v>
      </c>
      <c r="I232" s="15">
        <f t="shared" si="11"/>
        <v>0</v>
      </c>
      <c r="J232" s="8">
        <f t="shared" si="12"/>
        <v>0</v>
      </c>
    </row>
    <row r="233" spans="1:10" ht="15" customHeight="1">
      <c r="A233" s="16" t="s">
        <v>154</v>
      </c>
      <c r="B233" s="11" t="s">
        <v>126</v>
      </c>
      <c r="C233" s="7" t="s">
        <v>20</v>
      </c>
      <c r="D233" s="6">
        <v>700</v>
      </c>
      <c r="E233" s="4">
        <v>0.49020000000000002</v>
      </c>
      <c r="F233" s="4">
        <v>0.45340000000000003</v>
      </c>
      <c r="G233" s="22"/>
      <c r="H233" s="3">
        <f t="shared" si="10"/>
        <v>0</v>
      </c>
      <c r="I233" s="15">
        <f t="shared" si="11"/>
        <v>0</v>
      </c>
      <c r="J233" s="8">
        <f t="shared" si="12"/>
        <v>0</v>
      </c>
    </row>
    <row r="234" spans="1:10" ht="15" customHeight="1">
      <c r="A234" s="16" t="s">
        <v>154</v>
      </c>
      <c r="B234" s="11" t="s">
        <v>126</v>
      </c>
      <c r="C234" s="7" t="s">
        <v>19</v>
      </c>
      <c r="D234" s="6">
        <v>500</v>
      </c>
      <c r="E234" s="4">
        <v>0.52659999999999996</v>
      </c>
      <c r="F234" s="4">
        <v>0.48980000000000001</v>
      </c>
      <c r="G234" s="22"/>
      <c r="H234" s="3">
        <f t="shared" si="10"/>
        <v>0</v>
      </c>
      <c r="I234" s="15">
        <f t="shared" si="11"/>
        <v>0</v>
      </c>
      <c r="J234" s="8">
        <f t="shared" si="12"/>
        <v>0</v>
      </c>
    </row>
    <row r="235" spans="1:10" ht="15" customHeight="1">
      <c r="A235" s="16" t="s">
        <v>154</v>
      </c>
      <c r="B235" s="11" t="s">
        <v>127</v>
      </c>
      <c r="C235" s="7" t="s">
        <v>20</v>
      </c>
      <c r="D235" s="6">
        <v>700</v>
      </c>
      <c r="E235" s="4">
        <v>0.45879999999999999</v>
      </c>
      <c r="F235" s="4">
        <v>0.4249</v>
      </c>
      <c r="G235" s="22"/>
      <c r="H235" s="3">
        <f t="shared" si="10"/>
        <v>0</v>
      </c>
      <c r="I235" s="15">
        <f t="shared" si="11"/>
        <v>0</v>
      </c>
      <c r="J235" s="8">
        <f t="shared" si="12"/>
        <v>0</v>
      </c>
    </row>
    <row r="236" spans="1:10" ht="15" customHeight="1">
      <c r="A236" s="16" t="s">
        <v>154</v>
      </c>
      <c r="B236" s="11" t="s">
        <v>127</v>
      </c>
      <c r="C236" s="7" t="s">
        <v>19</v>
      </c>
      <c r="D236" s="6">
        <v>500</v>
      </c>
      <c r="E236" s="4">
        <v>0.52659999999999996</v>
      </c>
      <c r="F236" s="4">
        <v>0.48980000000000001</v>
      </c>
      <c r="G236" s="22"/>
      <c r="H236" s="3">
        <f t="shared" si="10"/>
        <v>0</v>
      </c>
      <c r="I236" s="15">
        <f t="shared" si="11"/>
        <v>0</v>
      </c>
      <c r="J236" s="8">
        <f t="shared" si="12"/>
        <v>0</v>
      </c>
    </row>
    <row r="237" spans="1:10" ht="15" customHeight="1">
      <c r="A237" s="16" t="s">
        <v>162</v>
      </c>
      <c r="B237" s="11" t="s">
        <v>128</v>
      </c>
      <c r="C237" s="7" t="s">
        <v>19</v>
      </c>
      <c r="D237" s="6">
        <v>500</v>
      </c>
      <c r="E237" s="4">
        <v>0.50539999999999996</v>
      </c>
      <c r="F237" s="4">
        <v>0.47060000000000002</v>
      </c>
      <c r="G237" s="22"/>
      <c r="H237" s="3">
        <f t="shared" si="10"/>
        <v>0</v>
      </c>
      <c r="I237" s="15">
        <f t="shared" si="11"/>
        <v>0</v>
      </c>
      <c r="J237" s="8">
        <f t="shared" si="12"/>
        <v>0</v>
      </c>
    </row>
    <row r="238" spans="1:10" ht="15" customHeight="1">
      <c r="A238" s="16" t="s">
        <v>154</v>
      </c>
      <c r="B238" s="11" t="s">
        <v>129</v>
      </c>
      <c r="C238" s="7" t="s">
        <v>20</v>
      </c>
      <c r="D238" s="6">
        <v>700</v>
      </c>
      <c r="E238" s="4">
        <v>0.44819999999999999</v>
      </c>
      <c r="F238" s="4">
        <v>0.4153</v>
      </c>
      <c r="G238" s="22"/>
      <c r="H238" s="3">
        <f t="shared" si="10"/>
        <v>0</v>
      </c>
      <c r="I238" s="15">
        <f t="shared" si="11"/>
        <v>0</v>
      </c>
      <c r="J238" s="8">
        <f t="shared" si="12"/>
        <v>0</v>
      </c>
    </row>
    <row r="239" spans="1:10" ht="15" customHeight="1">
      <c r="A239" s="16" t="s">
        <v>154</v>
      </c>
      <c r="B239" s="11" t="s">
        <v>129</v>
      </c>
      <c r="C239" s="7" t="s">
        <v>19</v>
      </c>
      <c r="D239" s="6">
        <v>500</v>
      </c>
      <c r="E239" s="4">
        <v>0.52659999999999996</v>
      </c>
      <c r="F239" s="4">
        <v>0.48980000000000001</v>
      </c>
      <c r="G239" s="22"/>
      <c r="H239" s="3">
        <f t="shared" si="10"/>
        <v>0</v>
      </c>
      <c r="I239" s="15">
        <f t="shared" si="11"/>
        <v>0</v>
      </c>
      <c r="J239" s="8">
        <f t="shared" si="12"/>
        <v>0</v>
      </c>
    </row>
    <row r="240" spans="1:10" ht="15" customHeight="1">
      <c r="A240" s="16" t="s">
        <v>154</v>
      </c>
      <c r="B240" s="11" t="s">
        <v>130</v>
      </c>
      <c r="C240" s="7" t="s">
        <v>20</v>
      </c>
      <c r="D240" s="6">
        <v>700</v>
      </c>
      <c r="E240" s="4">
        <v>0.46920000000000001</v>
      </c>
      <c r="F240" s="4">
        <v>0.43459999999999999</v>
      </c>
      <c r="G240" s="22"/>
      <c r="H240" s="3">
        <f t="shared" si="10"/>
        <v>0</v>
      </c>
      <c r="I240" s="15">
        <f t="shared" si="11"/>
        <v>0</v>
      </c>
      <c r="J240" s="8">
        <f t="shared" si="12"/>
        <v>0</v>
      </c>
    </row>
    <row r="241" spans="1:10" ht="15" customHeight="1">
      <c r="A241" s="16" t="s">
        <v>154</v>
      </c>
      <c r="B241" s="11" t="s">
        <v>130</v>
      </c>
      <c r="C241" s="7" t="s">
        <v>19</v>
      </c>
      <c r="D241" s="6">
        <v>500</v>
      </c>
      <c r="E241" s="4">
        <v>0.54759999999999998</v>
      </c>
      <c r="F241" s="4">
        <v>0.50880000000000003</v>
      </c>
      <c r="G241" s="22"/>
      <c r="H241" s="3">
        <f t="shared" si="10"/>
        <v>0</v>
      </c>
      <c r="I241" s="15">
        <f t="shared" si="11"/>
        <v>0</v>
      </c>
      <c r="J241" s="8">
        <f t="shared" si="12"/>
        <v>0</v>
      </c>
    </row>
    <row r="242" spans="1:10" ht="15" customHeight="1">
      <c r="A242" s="16" t="s">
        <v>154</v>
      </c>
      <c r="B242" s="11" t="s">
        <v>131</v>
      </c>
      <c r="C242" s="7" t="s">
        <v>19</v>
      </c>
      <c r="D242" s="6">
        <v>500</v>
      </c>
      <c r="E242" s="4">
        <v>0.46339999999999998</v>
      </c>
      <c r="F242" s="4">
        <v>0.43219999999999997</v>
      </c>
      <c r="G242" s="22"/>
      <c r="H242" s="3">
        <f t="shared" si="10"/>
        <v>0</v>
      </c>
      <c r="I242" s="15">
        <f t="shared" si="11"/>
        <v>0</v>
      </c>
      <c r="J242" s="8">
        <f t="shared" si="12"/>
        <v>0</v>
      </c>
    </row>
    <row r="243" spans="1:10" ht="15" customHeight="1">
      <c r="A243" s="16" t="s">
        <v>154</v>
      </c>
      <c r="B243" s="11" t="s">
        <v>132</v>
      </c>
      <c r="C243" s="7" t="s">
        <v>20</v>
      </c>
      <c r="D243" s="6">
        <v>700</v>
      </c>
      <c r="E243" s="4">
        <v>0.46920000000000001</v>
      </c>
      <c r="F243" s="4">
        <v>0.43459999999999999</v>
      </c>
      <c r="G243" s="22"/>
      <c r="H243" s="3">
        <f t="shared" si="10"/>
        <v>0</v>
      </c>
      <c r="I243" s="15">
        <f t="shared" si="11"/>
        <v>0</v>
      </c>
      <c r="J243" s="8">
        <f t="shared" si="12"/>
        <v>0</v>
      </c>
    </row>
    <row r="244" spans="1:10" ht="15" customHeight="1">
      <c r="A244" s="16" t="s">
        <v>154</v>
      </c>
      <c r="B244" s="11" t="s">
        <v>132</v>
      </c>
      <c r="C244" s="7" t="s">
        <v>19</v>
      </c>
      <c r="D244" s="6">
        <v>500</v>
      </c>
      <c r="E244" s="4">
        <v>0.52659999999999996</v>
      </c>
      <c r="F244" s="4">
        <v>0.48980000000000001</v>
      </c>
      <c r="G244" s="22"/>
      <c r="H244" s="3">
        <f t="shared" si="10"/>
        <v>0</v>
      </c>
      <c r="I244" s="15">
        <f t="shared" si="11"/>
        <v>0</v>
      </c>
      <c r="J244" s="8">
        <f t="shared" si="12"/>
        <v>0</v>
      </c>
    </row>
    <row r="245" spans="1:10" ht="15" customHeight="1">
      <c r="A245" s="16" t="s">
        <v>154</v>
      </c>
      <c r="B245" s="11" t="s">
        <v>133</v>
      </c>
      <c r="C245" s="7" t="s">
        <v>32</v>
      </c>
      <c r="D245" s="6">
        <v>900</v>
      </c>
      <c r="E245" s="4">
        <v>0.31240000000000001</v>
      </c>
      <c r="F245" s="4">
        <v>0.29010000000000002</v>
      </c>
      <c r="G245" s="22"/>
      <c r="H245" s="3">
        <f t="shared" si="10"/>
        <v>0</v>
      </c>
      <c r="I245" s="15">
        <f t="shared" si="11"/>
        <v>0</v>
      </c>
      <c r="J245" s="8">
        <f t="shared" si="12"/>
        <v>0</v>
      </c>
    </row>
    <row r="246" spans="1:10" ht="15" customHeight="1">
      <c r="A246" s="16" t="s">
        <v>154</v>
      </c>
      <c r="B246" s="11" t="s">
        <v>133</v>
      </c>
      <c r="C246" s="7" t="s">
        <v>20</v>
      </c>
      <c r="D246" s="6">
        <v>700</v>
      </c>
      <c r="E246" s="4">
        <v>0.40620000000000001</v>
      </c>
      <c r="F246" s="4">
        <v>0.37709999999999999</v>
      </c>
      <c r="G246" s="22"/>
      <c r="H246" s="3">
        <f t="shared" si="10"/>
        <v>0</v>
      </c>
      <c r="I246" s="15">
        <f t="shared" si="11"/>
        <v>0</v>
      </c>
      <c r="J246" s="8">
        <f t="shared" si="12"/>
        <v>0</v>
      </c>
    </row>
    <row r="247" spans="1:10" ht="15" customHeight="1">
      <c r="A247" s="16" t="s">
        <v>149</v>
      </c>
      <c r="B247" s="11" t="s">
        <v>134</v>
      </c>
      <c r="C247" s="7" t="s">
        <v>32</v>
      </c>
      <c r="D247" s="6">
        <v>900</v>
      </c>
      <c r="E247" s="4">
        <v>0.26</v>
      </c>
      <c r="F247" s="4">
        <v>0.24260000000000001</v>
      </c>
      <c r="G247" s="22"/>
      <c r="H247" s="3">
        <f t="shared" si="10"/>
        <v>0</v>
      </c>
      <c r="I247" s="15">
        <f t="shared" si="11"/>
        <v>0</v>
      </c>
      <c r="J247" s="8">
        <f t="shared" si="12"/>
        <v>0</v>
      </c>
    </row>
    <row r="248" spans="1:10" ht="15" customHeight="1">
      <c r="A248" s="16" t="s">
        <v>149</v>
      </c>
      <c r="B248" s="11" t="s">
        <v>134</v>
      </c>
      <c r="C248" s="7" t="s">
        <v>20</v>
      </c>
      <c r="D248" s="6">
        <v>700</v>
      </c>
      <c r="E248" s="4">
        <v>0.3221</v>
      </c>
      <c r="F248" s="4">
        <v>0.30070000000000002</v>
      </c>
      <c r="G248" s="22"/>
      <c r="H248" s="3">
        <f t="shared" si="10"/>
        <v>0</v>
      </c>
      <c r="I248" s="15">
        <f t="shared" si="11"/>
        <v>0</v>
      </c>
      <c r="J248" s="8">
        <f t="shared" si="12"/>
        <v>0</v>
      </c>
    </row>
    <row r="249" spans="1:10" ht="15" customHeight="1">
      <c r="A249" s="16" t="s">
        <v>149</v>
      </c>
      <c r="B249" s="11" t="s">
        <v>134</v>
      </c>
      <c r="C249" s="7" t="s">
        <v>19</v>
      </c>
      <c r="D249" s="6">
        <v>500</v>
      </c>
      <c r="E249" s="4">
        <v>0.37940000000000002</v>
      </c>
      <c r="F249" s="4">
        <v>0.35580000000000001</v>
      </c>
      <c r="G249" s="22"/>
      <c r="H249" s="3">
        <f t="shared" si="10"/>
        <v>0</v>
      </c>
      <c r="I249" s="15">
        <f t="shared" si="11"/>
        <v>0</v>
      </c>
      <c r="J249" s="8">
        <f t="shared" si="12"/>
        <v>0</v>
      </c>
    </row>
    <row r="250" spans="1:10" ht="15" customHeight="1">
      <c r="A250" s="16" t="s">
        <v>156</v>
      </c>
      <c r="B250" s="11" t="s">
        <v>135</v>
      </c>
      <c r="C250" s="7" t="s">
        <v>19</v>
      </c>
      <c r="D250" s="6">
        <v>500</v>
      </c>
      <c r="E250" s="4">
        <v>0.46339999999999998</v>
      </c>
      <c r="F250" s="4">
        <v>0.43219999999999997</v>
      </c>
      <c r="G250" s="22"/>
      <c r="H250" s="3">
        <f t="shared" si="10"/>
        <v>0</v>
      </c>
      <c r="I250" s="15">
        <f t="shared" si="11"/>
        <v>0</v>
      </c>
      <c r="J250" s="8">
        <f t="shared" si="12"/>
        <v>0</v>
      </c>
    </row>
    <row r="251" spans="1:10" ht="15" customHeight="1">
      <c r="A251" s="16" t="s">
        <v>156</v>
      </c>
      <c r="B251" s="11" t="s">
        <v>135</v>
      </c>
      <c r="C251" s="7" t="s">
        <v>26</v>
      </c>
      <c r="D251" s="6">
        <v>400</v>
      </c>
      <c r="E251" s="4">
        <v>0.51639999999999997</v>
      </c>
      <c r="F251" s="4">
        <v>0.48309999999999997</v>
      </c>
      <c r="G251" s="22"/>
      <c r="H251" s="3">
        <f t="shared" si="10"/>
        <v>0</v>
      </c>
      <c r="I251" s="15">
        <f t="shared" si="11"/>
        <v>0</v>
      </c>
      <c r="J251" s="8">
        <f t="shared" si="12"/>
        <v>0</v>
      </c>
    </row>
    <row r="252" spans="1:10" ht="15" customHeight="1">
      <c r="A252" s="16" t="s">
        <v>157</v>
      </c>
      <c r="B252" s="11" t="s">
        <v>136</v>
      </c>
      <c r="C252" s="7" t="s">
        <v>32</v>
      </c>
      <c r="D252" s="6">
        <v>900</v>
      </c>
      <c r="E252" s="4">
        <v>0.32290000000000002</v>
      </c>
      <c r="F252" s="4">
        <v>0.29980000000000001</v>
      </c>
      <c r="G252" s="22"/>
      <c r="H252" s="3">
        <f t="shared" si="10"/>
        <v>0</v>
      </c>
      <c r="I252" s="15">
        <f t="shared" si="11"/>
        <v>0</v>
      </c>
      <c r="J252" s="8">
        <f t="shared" si="12"/>
        <v>0</v>
      </c>
    </row>
    <row r="253" spans="1:10" ht="15" customHeight="1">
      <c r="A253" s="16" t="s">
        <v>157</v>
      </c>
      <c r="B253" s="11" t="s">
        <v>137</v>
      </c>
      <c r="C253" s="7" t="s">
        <v>32</v>
      </c>
      <c r="D253" s="6">
        <v>900</v>
      </c>
      <c r="E253" s="4">
        <v>0.32290000000000002</v>
      </c>
      <c r="F253" s="4">
        <v>0.29980000000000001</v>
      </c>
      <c r="G253" s="22"/>
      <c r="H253" s="3">
        <f t="shared" si="10"/>
        <v>0</v>
      </c>
      <c r="I253" s="15">
        <f t="shared" si="11"/>
        <v>0</v>
      </c>
      <c r="J253" s="8">
        <f t="shared" si="12"/>
        <v>0</v>
      </c>
    </row>
    <row r="254" spans="1:10" ht="15" customHeight="1">
      <c r="A254" s="16" t="s">
        <v>157</v>
      </c>
      <c r="B254" s="11" t="s">
        <v>137</v>
      </c>
      <c r="C254" s="7" t="s">
        <v>20</v>
      </c>
      <c r="D254" s="6">
        <v>700</v>
      </c>
      <c r="E254" s="4">
        <v>0.38519999999999999</v>
      </c>
      <c r="F254" s="4">
        <v>0.35799999999999998</v>
      </c>
      <c r="G254" s="22"/>
      <c r="H254" s="3">
        <f t="shared" si="10"/>
        <v>0</v>
      </c>
      <c r="I254" s="15">
        <f t="shared" si="11"/>
        <v>0</v>
      </c>
      <c r="J254" s="8">
        <f t="shared" si="12"/>
        <v>0</v>
      </c>
    </row>
    <row r="255" spans="1:10" ht="15" customHeight="1">
      <c r="A255" s="16" t="s">
        <v>156</v>
      </c>
      <c r="B255" s="11" t="s">
        <v>138</v>
      </c>
      <c r="C255" s="7" t="s">
        <v>32</v>
      </c>
      <c r="D255" s="6">
        <v>900</v>
      </c>
      <c r="E255" s="4">
        <v>0.24940000000000001</v>
      </c>
      <c r="F255" s="4">
        <v>0.2329</v>
      </c>
      <c r="G255" s="22"/>
      <c r="H255" s="3">
        <f t="shared" si="10"/>
        <v>0</v>
      </c>
      <c r="I255" s="15">
        <f t="shared" si="11"/>
        <v>0</v>
      </c>
      <c r="J255" s="8">
        <f t="shared" si="12"/>
        <v>0</v>
      </c>
    </row>
    <row r="256" spans="1:10" ht="15" customHeight="1">
      <c r="A256" s="16" t="s">
        <v>156</v>
      </c>
      <c r="B256" s="11" t="s">
        <v>138</v>
      </c>
      <c r="C256" s="7" t="s">
        <v>20</v>
      </c>
      <c r="D256" s="6">
        <v>700</v>
      </c>
      <c r="E256" s="4">
        <v>0.30109999999999998</v>
      </c>
      <c r="F256" s="4">
        <v>0.28160000000000002</v>
      </c>
      <c r="G256" s="22"/>
      <c r="H256" s="3">
        <f t="shared" si="10"/>
        <v>0</v>
      </c>
      <c r="I256" s="15">
        <f t="shared" si="11"/>
        <v>0</v>
      </c>
      <c r="J256" s="8">
        <f t="shared" si="12"/>
        <v>0</v>
      </c>
    </row>
    <row r="257" spans="1:10" ht="15" customHeight="1">
      <c r="A257" s="16" t="s">
        <v>156</v>
      </c>
      <c r="B257" s="11" t="s">
        <v>138</v>
      </c>
      <c r="C257" s="7" t="s">
        <v>19</v>
      </c>
      <c r="D257" s="6">
        <v>500</v>
      </c>
      <c r="E257" s="4">
        <v>0.37940000000000002</v>
      </c>
      <c r="F257" s="4">
        <v>0.35580000000000001</v>
      </c>
      <c r="G257" s="22"/>
      <c r="H257" s="3">
        <f t="shared" si="10"/>
        <v>0</v>
      </c>
      <c r="I257" s="15">
        <f t="shared" si="11"/>
        <v>0</v>
      </c>
      <c r="J257" s="8">
        <f t="shared" si="12"/>
        <v>0</v>
      </c>
    </row>
    <row r="258" spans="1:10" ht="15" customHeight="1">
      <c r="A258" s="16" t="s">
        <v>154</v>
      </c>
      <c r="B258" s="11" t="s">
        <v>139</v>
      </c>
      <c r="C258" s="7" t="s">
        <v>32</v>
      </c>
      <c r="D258" s="6">
        <v>900</v>
      </c>
      <c r="E258" s="4">
        <v>0.34399999999999997</v>
      </c>
      <c r="F258" s="4">
        <v>0.31890000000000002</v>
      </c>
      <c r="G258" s="22"/>
      <c r="H258" s="3">
        <f t="shared" si="10"/>
        <v>0</v>
      </c>
      <c r="I258" s="15">
        <f t="shared" si="11"/>
        <v>0</v>
      </c>
      <c r="J258" s="8">
        <f t="shared" si="12"/>
        <v>0</v>
      </c>
    </row>
    <row r="259" spans="1:10" ht="15" customHeight="1">
      <c r="A259" s="16" t="s">
        <v>154</v>
      </c>
      <c r="B259" s="11" t="s">
        <v>139</v>
      </c>
      <c r="C259" s="7" t="s">
        <v>20</v>
      </c>
      <c r="D259" s="6">
        <v>700</v>
      </c>
      <c r="E259" s="4">
        <v>0.45879999999999999</v>
      </c>
      <c r="F259" s="4">
        <v>0.4249</v>
      </c>
      <c r="G259" s="22"/>
      <c r="H259" s="3">
        <f t="shared" si="10"/>
        <v>0</v>
      </c>
      <c r="I259" s="15">
        <f t="shared" si="11"/>
        <v>0</v>
      </c>
      <c r="J259" s="8">
        <f t="shared" si="12"/>
        <v>0</v>
      </c>
    </row>
    <row r="260" spans="1:10" ht="15" customHeight="1">
      <c r="A260" s="16" t="s">
        <v>154</v>
      </c>
      <c r="B260" s="11" t="s">
        <v>139</v>
      </c>
      <c r="C260" s="7" t="s">
        <v>19</v>
      </c>
      <c r="D260" s="6">
        <v>500</v>
      </c>
      <c r="E260" s="4">
        <v>0.52659999999999996</v>
      </c>
      <c r="F260" s="4">
        <v>0.48980000000000001</v>
      </c>
      <c r="G260" s="22"/>
      <c r="H260" s="3">
        <f t="shared" si="10"/>
        <v>0</v>
      </c>
      <c r="I260" s="15">
        <f t="shared" si="11"/>
        <v>0</v>
      </c>
      <c r="J260" s="8">
        <f t="shared" si="12"/>
        <v>0</v>
      </c>
    </row>
    <row r="261" spans="1:10" ht="15" customHeight="1">
      <c r="A261" s="16" t="s">
        <v>155</v>
      </c>
      <c r="B261" s="11" t="s">
        <v>140</v>
      </c>
      <c r="C261" s="7" t="s">
        <v>20</v>
      </c>
      <c r="D261" s="6">
        <v>700</v>
      </c>
      <c r="E261" s="4">
        <v>0.46920000000000001</v>
      </c>
      <c r="F261" s="4">
        <v>0.43459999999999999</v>
      </c>
      <c r="G261" s="22"/>
      <c r="H261" s="3">
        <f t="shared" si="10"/>
        <v>0</v>
      </c>
      <c r="I261" s="15">
        <f t="shared" si="11"/>
        <v>0</v>
      </c>
      <c r="J261" s="8">
        <f t="shared" si="12"/>
        <v>0</v>
      </c>
    </row>
    <row r="262" spans="1:10" ht="15" customHeight="1">
      <c r="A262" s="16" t="s">
        <v>155</v>
      </c>
      <c r="B262" s="11" t="s">
        <v>140</v>
      </c>
      <c r="C262" s="7" t="s">
        <v>19</v>
      </c>
      <c r="D262" s="6">
        <v>500</v>
      </c>
      <c r="E262" s="4">
        <v>0.54759999999999998</v>
      </c>
      <c r="F262" s="4">
        <v>0.50880000000000003</v>
      </c>
      <c r="G262" s="22"/>
      <c r="H262" s="3">
        <f t="shared" si="10"/>
        <v>0</v>
      </c>
      <c r="I262" s="15">
        <f t="shared" si="11"/>
        <v>0</v>
      </c>
      <c r="J262" s="8">
        <f t="shared" si="12"/>
        <v>0</v>
      </c>
    </row>
    <row r="263" spans="1:10" ht="15" customHeight="1">
      <c r="A263" s="16" t="s">
        <v>161</v>
      </c>
      <c r="B263" s="11" t="s">
        <v>141</v>
      </c>
      <c r="C263" s="7" t="s">
        <v>32</v>
      </c>
      <c r="D263" s="6">
        <v>900</v>
      </c>
      <c r="E263" s="4">
        <v>0.28089999999999998</v>
      </c>
      <c r="F263" s="4">
        <v>0.26140000000000002</v>
      </c>
      <c r="G263" s="22"/>
      <c r="H263" s="3">
        <f t="shared" si="10"/>
        <v>0</v>
      </c>
      <c r="I263" s="15">
        <f t="shared" si="11"/>
        <v>0</v>
      </c>
      <c r="J263" s="8">
        <f t="shared" si="12"/>
        <v>0</v>
      </c>
    </row>
    <row r="264" spans="1:10" ht="15" customHeight="1">
      <c r="A264" s="16" t="s">
        <v>161</v>
      </c>
      <c r="B264" s="11" t="s">
        <v>141</v>
      </c>
      <c r="C264" s="7" t="s">
        <v>20</v>
      </c>
      <c r="D264" s="6">
        <v>700</v>
      </c>
      <c r="E264" s="4">
        <v>0.36420000000000002</v>
      </c>
      <c r="F264" s="4">
        <v>0.33889999999999998</v>
      </c>
      <c r="G264" s="22"/>
      <c r="H264" s="3">
        <f t="shared" si="10"/>
        <v>0</v>
      </c>
      <c r="I264" s="15">
        <f t="shared" si="11"/>
        <v>0</v>
      </c>
      <c r="J264" s="8">
        <f t="shared" si="12"/>
        <v>0</v>
      </c>
    </row>
    <row r="265" spans="1:10" ht="15" customHeight="1">
      <c r="A265" s="16" t="s">
        <v>161</v>
      </c>
      <c r="B265" s="11" t="s">
        <v>141</v>
      </c>
      <c r="C265" s="7" t="s">
        <v>19</v>
      </c>
      <c r="D265" s="6">
        <v>500</v>
      </c>
      <c r="E265" s="4">
        <v>0.44259999999999999</v>
      </c>
      <c r="F265" s="4">
        <v>0.4133</v>
      </c>
      <c r="G265" s="22"/>
      <c r="H265" s="3">
        <f t="shared" si="10"/>
        <v>0</v>
      </c>
      <c r="I265" s="15">
        <f t="shared" si="11"/>
        <v>0</v>
      </c>
      <c r="J265" s="8">
        <f t="shared" si="12"/>
        <v>0</v>
      </c>
    </row>
    <row r="266" spans="1:10" ht="15" customHeight="1">
      <c r="A266" s="16" t="s">
        <v>154</v>
      </c>
      <c r="B266" s="11" t="s">
        <v>142</v>
      </c>
      <c r="C266" s="7" t="s">
        <v>32</v>
      </c>
      <c r="D266" s="6">
        <v>900</v>
      </c>
      <c r="E266" s="4">
        <v>0.3649</v>
      </c>
      <c r="F266" s="4">
        <v>0.33800000000000002</v>
      </c>
      <c r="G266" s="22"/>
      <c r="H266" s="3">
        <f t="shared" si="10"/>
        <v>0</v>
      </c>
      <c r="I266" s="15">
        <f t="shared" si="11"/>
        <v>0</v>
      </c>
      <c r="J266" s="8">
        <f t="shared" si="12"/>
        <v>0</v>
      </c>
    </row>
    <row r="267" spans="1:10" ht="15" customHeight="1">
      <c r="A267" s="16" t="s">
        <v>154</v>
      </c>
      <c r="B267" s="11" t="s">
        <v>142</v>
      </c>
      <c r="C267" s="7" t="s">
        <v>20</v>
      </c>
      <c r="D267" s="6">
        <v>700</v>
      </c>
      <c r="E267" s="4">
        <v>0.46920000000000001</v>
      </c>
      <c r="F267" s="4">
        <v>0.43459999999999999</v>
      </c>
      <c r="G267" s="22"/>
      <c r="H267" s="3">
        <f t="shared" si="10"/>
        <v>0</v>
      </c>
      <c r="I267" s="15">
        <f t="shared" si="11"/>
        <v>0</v>
      </c>
      <c r="J267" s="8">
        <f t="shared" si="12"/>
        <v>0</v>
      </c>
    </row>
    <row r="268" spans="1:10" ht="15" customHeight="1">
      <c r="A268" s="16" t="s">
        <v>154</v>
      </c>
      <c r="B268" s="11" t="s">
        <v>142</v>
      </c>
      <c r="C268" s="7" t="s">
        <v>19</v>
      </c>
      <c r="D268" s="6">
        <v>500</v>
      </c>
      <c r="E268" s="4">
        <v>0.54759999999999998</v>
      </c>
      <c r="F268" s="4">
        <v>0.50880000000000003</v>
      </c>
      <c r="G268" s="22"/>
      <c r="H268" s="3">
        <f t="shared" si="10"/>
        <v>0</v>
      </c>
      <c r="I268" s="15">
        <f t="shared" si="11"/>
        <v>0</v>
      </c>
      <c r="J268" s="8">
        <f t="shared" si="12"/>
        <v>0</v>
      </c>
    </row>
    <row r="269" spans="1:10" ht="15" customHeight="1">
      <c r="A269" s="16" t="s">
        <v>154</v>
      </c>
      <c r="B269" s="11" t="s">
        <v>143</v>
      </c>
      <c r="C269" s="7" t="s">
        <v>32</v>
      </c>
      <c r="D269" s="6">
        <v>900</v>
      </c>
      <c r="E269" s="4">
        <v>0.33360000000000001</v>
      </c>
      <c r="F269" s="4">
        <v>0.30930000000000002</v>
      </c>
      <c r="G269" s="22"/>
      <c r="H269" s="3">
        <f t="shared" si="10"/>
        <v>0</v>
      </c>
      <c r="I269" s="15">
        <f t="shared" si="11"/>
        <v>0</v>
      </c>
      <c r="J269" s="8">
        <f t="shared" si="12"/>
        <v>0</v>
      </c>
    </row>
    <row r="270" spans="1:10" ht="15" customHeight="1">
      <c r="A270" s="16" t="s">
        <v>154</v>
      </c>
      <c r="B270" s="11" t="s">
        <v>143</v>
      </c>
      <c r="C270" s="7" t="s">
        <v>20</v>
      </c>
      <c r="D270" s="6">
        <v>700</v>
      </c>
      <c r="E270" s="4">
        <v>0.43759999999999999</v>
      </c>
      <c r="F270" s="4">
        <v>0.40589999999999998</v>
      </c>
      <c r="G270" s="22"/>
      <c r="H270" s="3">
        <f t="shared" ref="H270:H280" si="13">G270*D270</f>
        <v>0</v>
      </c>
      <c r="I270" s="15">
        <f t="shared" ref="I270:I280" si="14">H270*E270</f>
        <v>0</v>
      </c>
      <c r="J270" s="8">
        <f t="shared" ref="J270:J280" si="15">G270/45</f>
        <v>0</v>
      </c>
    </row>
    <row r="271" spans="1:10" ht="15" customHeight="1">
      <c r="A271" s="16" t="s">
        <v>154</v>
      </c>
      <c r="B271" s="11" t="s">
        <v>144</v>
      </c>
      <c r="C271" s="7" t="s">
        <v>32</v>
      </c>
      <c r="D271" s="6">
        <v>900</v>
      </c>
      <c r="E271" s="4">
        <v>0.33360000000000001</v>
      </c>
      <c r="F271" s="4">
        <v>0.30930000000000002</v>
      </c>
      <c r="G271" s="22"/>
      <c r="H271" s="3">
        <f t="shared" si="13"/>
        <v>0</v>
      </c>
      <c r="I271" s="15">
        <f t="shared" si="14"/>
        <v>0</v>
      </c>
      <c r="J271" s="8">
        <f t="shared" si="15"/>
        <v>0</v>
      </c>
    </row>
    <row r="272" spans="1:10" ht="15" customHeight="1">
      <c r="A272" s="16" t="s">
        <v>154</v>
      </c>
      <c r="B272" s="11" t="s">
        <v>144</v>
      </c>
      <c r="C272" s="7" t="s">
        <v>20</v>
      </c>
      <c r="D272" s="6">
        <v>700</v>
      </c>
      <c r="E272" s="4">
        <v>0.40620000000000001</v>
      </c>
      <c r="F272" s="4">
        <v>0.37709999999999999</v>
      </c>
      <c r="G272" s="22"/>
      <c r="H272" s="3">
        <f t="shared" si="13"/>
        <v>0</v>
      </c>
      <c r="I272" s="15">
        <f t="shared" si="14"/>
        <v>0</v>
      </c>
      <c r="J272" s="8">
        <f t="shared" si="15"/>
        <v>0</v>
      </c>
    </row>
    <row r="273" spans="1:10" ht="15" customHeight="1">
      <c r="A273" s="16" t="s">
        <v>154</v>
      </c>
      <c r="B273" s="11" t="s">
        <v>144</v>
      </c>
      <c r="C273" s="7" t="s">
        <v>19</v>
      </c>
      <c r="D273" s="6">
        <v>500</v>
      </c>
      <c r="E273" s="4">
        <v>0.50539999999999996</v>
      </c>
      <c r="F273" s="4">
        <v>0.47060000000000002</v>
      </c>
      <c r="G273" s="22"/>
      <c r="H273" s="3">
        <f t="shared" si="13"/>
        <v>0</v>
      </c>
      <c r="I273" s="15">
        <f t="shared" si="14"/>
        <v>0</v>
      </c>
      <c r="J273" s="8">
        <f t="shared" si="15"/>
        <v>0</v>
      </c>
    </row>
    <row r="274" spans="1:10" ht="15" customHeight="1">
      <c r="A274" s="16" t="s">
        <v>158</v>
      </c>
      <c r="B274" s="11" t="s">
        <v>145</v>
      </c>
      <c r="C274" s="7" t="s">
        <v>32</v>
      </c>
      <c r="D274" s="6">
        <v>900</v>
      </c>
      <c r="E274" s="4">
        <v>0.33360000000000001</v>
      </c>
      <c r="F274" s="4">
        <v>0.30930000000000002</v>
      </c>
      <c r="G274" s="22"/>
      <c r="H274" s="3">
        <f t="shared" si="13"/>
        <v>0</v>
      </c>
      <c r="I274" s="15">
        <f t="shared" si="14"/>
        <v>0</v>
      </c>
      <c r="J274" s="8">
        <f t="shared" si="15"/>
        <v>0</v>
      </c>
    </row>
    <row r="275" spans="1:10" ht="15" customHeight="1">
      <c r="A275" s="16" t="s">
        <v>158</v>
      </c>
      <c r="B275" s="11" t="s">
        <v>145</v>
      </c>
      <c r="C275" s="7" t="s">
        <v>20</v>
      </c>
      <c r="D275" s="6">
        <v>700</v>
      </c>
      <c r="E275" s="4">
        <v>0.37469999999999998</v>
      </c>
      <c r="F275" s="4">
        <v>0.34860000000000002</v>
      </c>
      <c r="G275" s="22"/>
      <c r="H275" s="3">
        <f t="shared" si="13"/>
        <v>0</v>
      </c>
      <c r="I275" s="15">
        <f t="shared" si="14"/>
        <v>0</v>
      </c>
      <c r="J275" s="8">
        <f t="shared" si="15"/>
        <v>0</v>
      </c>
    </row>
    <row r="276" spans="1:10" ht="15" customHeight="1">
      <c r="A276" s="16" t="s">
        <v>158</v>
      </c>
      <c r="B276" s="11" t="s">
        <v>145</v>
      </c>
      <c r="C276" s="7" t="s">
        <v>19</v>
      </c>
      <c r="D276" s="6">
        <v>500</v>
      </c>
      <c r="E276" s="4">
        <v>0.46339999999999998</v>
      </c>
      <c r="F276" s="4">
        <v>0.43219999999999997</v>
      </c>
      <c r="G276" s="22"/>
      <c r="H276" s="3">
        <f t="shared" si="13"/>
        <v>0</v>
      </c>
      <c r="I276" s="15">
        <f t="shared" si="14"/>
        <v>0</v>
      </c>
      <c r="J276" s="8">
        <f t="shared" si="15"/>
        <v>0</v>
      </c>
    </row>
    <row r="277" spans="1:10" ht="15" customHeight="1">
      <c r="A277" s="16" t="s">
        <v>165</v>
      </c>
      <c r="B277" s="11" t="s">
        <v>146</v>
      </c>
      <c r="C277" s="7" t="s">
        <v>32</v>
      </c>
      <c r="D277" s="6">
        <v>900</v>
      </c>
      <c r="E277" s="4">
        <v>0.28089999999999998</v>
      </c>
      <c r="F277" s="4">
        <v>0.26140000000000002</v>
      </c>
      <c r="G277" s="22"/>
      <c r="H277" s="3">
        <f t="shared" si="13"/>
        <v>0</v>
      </c>
      <c r="I277" s="15">
        <f t="shared" si="14"/>
        <v>0</v>
      </c>
      <c r="J277" s="8">
        <f t="shared" si="15"/>
        <v>0</v>
      </c>
    </row>
    <row r="278" spans="1:10" ht="15" customHeight="1">
      <c r="A278" s="16" t="s">
        <v>157</v>
      </c>
      <c r="B278" s="11" t="s">
        <v>147</v>
      </c>
      <c r="C278" s="7" t="s">
        <v>32</v>
      </c>
      <c r="D278" s="6">
        <v>900</v>
      </c>
      <c r="E278" s="4">
        <v>0.28089999999999998</v>
      </c>
      <c r="F278" s="4">
        <v>0.26140000000000002</v>
      </c>
      <c r="G278" s="22"/>
      <c r="H278" s="3">
        <f t="shared" si="13"/>
        <v>0</v>
      </c>
      <c r="I278" s="15">
        <f t="shared" si="14"/>
        <v>0</v>
      </c>
      <c r="J278" s="8">
        <f t="shared" si="15"/>
        <v>0</v>
      </c>
    </row>
    <row r="279" spans="1:10" ht="15" customHeight="1">
      <c r="A279" s="16" t="s">
        <v>157</v>
      </c>
      <c r="B279" s="11" t="s">
        <v>147</v>
      </c>
      <c r="C279" s="7" t="s">
        <v>20</v>
      </c>
      <c r="D279" s="6">
        <v>700</v>
      </c>
      <c r="E279" s="4">
        <v>0.34310000000000002</v>
      </c>
      <c r="F279" s="4">
        <v>0.31990000000000002</v>
      </c>
      <c r="G279" s="22"/>
      <c r="H279" s="3">
        <f t="shared" si="13"/>
        <v>0</v>
      </c>
      <c r="I279" s="15">
        <f t="shared" si="14"/>
        <v>0</v>
      </c>
      <c r="J279" s="8">
        <f t="shared" si="15"/>
        <v>0</v>
      </c>
    </row>
    <row r="280" spans="1:10" ht="15" customHeight="1">
      <c r="A280" s="16" t="s">
        <v>157</v>
      </c>
      <c r="B280" s="11" t="s">
        <v>147</v>
      </c>
      <c r="C280" s="7" t="s">
        <v>19</v>
      </c>
      <c r="D280" s="6">
        <v>500</v>
      </c>
      <c r="E280" s="4">
        <v>0.40039999999999998</v>
      </c>
      <c r="F280" s="4">
        <v>0.37490000000000001</v>
      </c>
      <c r="G280" s="22"/>
      <c r="H280" s="3">
        <f t="shared" si="13"/>
        <v>0</v>
      </c>
      <c r="I280" s="15">
        <f t="shared" si="14"/>
        <v>0</v>
      </c>
      <c r="J280" s="8">
        <f t="shared" si="15"/>
        <v>0</v>
      </c>
    </row>
    <row r="282" spans="1:10">
      <c r="A282" s="72" t="s">
        <v>171</v>
      </c>
      <c r="B282" s="72"/>
      <c r="C282" s="73"/>
      <c r="D282" s="73"/>
      <c r="E282" s="73"/>
      <c r="F282" s="73"/>
      <c r="G282" s="73"/>
      <c r="H282" s="73"/>
      <c r="I282" s="73"/>
    </row>
    <row r="283" spans="1:10">
      <c r="A283" s="74" t="s">
        <v>6</v>
      </c>
      <c r="B283" s="74"/>
      <c r="C283" s="74"/>
      <c r="D283" s="74"/>
      <c r="E283" s="74"/>
      <c r="F283" s="74"/>
      <c r="G283" s="74"/>
      <c r="H283" s="74"/>
      <c r="I283" s="74"/>
    </row>
    <row r="284" spans="1:10" ht="15.75" thickBot="1">
      <c r="H284" s="13"/>
      <c r="I284"/>
    </row>
    <row r="285" spans="1:10">
      <c r="A285" s="75" t="s">
        <v>7</v>
      </c>
      <c r="B285" s="76"/>
      <c r="C285" s="77"/>
      <c r="D285" s="78"/>
      <c r="E285" s="79"/>
      <c r="F285" s="79"/>
      <c r="G285" s="79"/>
      <c r="H285" s="79"/>
      <c r="I285" s="80"/>
    </row>
    <row r="286" spans="1:10">
      <c r="A286" s="66" t="s">
        <v>8</v>
      </c>
      <c r="B286" s="67"/>
      <c r="C286" s="68"/>
      <c r="D286" s="69"/>
      <c r="E286" s="70"/>
      <c r="F286" s="70"/>
      <c r="G286" s="70"/>
      <c r="H286" s="70"/>
      <c r="I286" s="71"/>
    </row>
    <row r="287" spans="1:10">
      <c r="A287" s="66" t="s">
        <v>9</v>
      </c>
      <c r="B287" s="67"/>
      <c r="C287" s="68"/>
      <c r="D287" s="69"/>
      <c r="E287" s="70"/>
      <c r="F287" s="70"/>
      <c r="G287" s="70"/>
      <c r="H287" s="70"/>
      <c r="I287" s="71"/>
    </row>
    <row r="288" spans="1:10">
      <c r="A288" s="66" t="s">
        <v>10</v>
      </c>
      <c r="B288" s="67"/>
      <c r="C288" s="68"/>
      <c r="D288" s="69"/>
      <c r="E288" s="70"/>
      <c r="F288" s="70"/>
      <c r="G288" s="70"/>
      <c r="H288" s="70"/>
      <c r="I288" s="71"/>
    </row>
    <row r="289" spans="1:9" ht="15.75" thickBot="1">
      <c r="A289" s="60" t="s">
        <v>11</v>
      </c>
      <c r="B289" s="61"/>
      <c r="C289" s="62"/>
      <c r="D289" s="63"/>
      <c r="E289" s="64"/>
      <c r="F289" s="64"/>
      <c r="G289" s="64"/>
      <c r="H289" s="64"/>
      <c r="I289" s="65"/>
    </row>
  </sheetData>
  <sheetProtection sort="0" autoFilter="0"/>
  <autoFilter ref="A12:J280">
    <filterColumn colId="0"/>
    <filterColumn colId="5"/>
  </autoFilter>
  <mergeCells count="15">
    <mergeCell ref="B1:J1"/>
    <mergeCell ref="A289:C289"/>
    <mergeCell ref="D289:I289"/>
    <mergeCell ref="A287:C287"/>
    <mergeCell ref="D287:I287"/>
    <mergeCell ref="A288:C288"/>
    <mergeCell ref="D288:I288"/>
    <mergeCell ref="A286:C286"/>
    <mergeCell ref="D286:I286"/>
    <mergeCell ref="A282:I282"/>
    <mergeCell ref="A283:I283"/>
    <mergeCell ref="A285:C285"/>
    <mergeCell ref="D285:I285"/>
    <mergeCell ref="D8:H8"/>
    <mergeCell ref="C7:F7"/>
  </mergeCells>
  <hyperlinks>
    <hyperlink ref="A4" r:id="rId1"/>
    <hyperlink ref="E2" r:id="rId2"/>
  </hyperlinks>
  <pageMargins left="0.25" right="0.25" top="0.75" bottom="0.75" header="0.3" footer="0.3"/>
  <pageSetup paperSize="9" scale="72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Тюльпаны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2025-05-15T07:46:45Z</dcterms:modified>
</cp:coreProperties>
</file>